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'Activity'!$AE$11:$AE$25</definedName>
    <definedName name="CaseManagement">'Activity'!$AE$28:$AE$31</definedName>
    <definedName name="ClinicalServices">'Activity'!$AE$35:$AE$65</definedName>
    <definedName name="MonitoringServices">'Activity'!$AE$69:$AE$71</definedName>
    <definedName name="NonClinicalServices">'Activity'!$AE$74:$AE$95</definedName>
    <definedName name="OtherNonInterventions">'Activity'!$AE$98:$AE$114</definedName>
    <definedName name="_xlnm.Print_Area" localSheetId="0">'Activity'!$A$1:$M$510</definedName>
    <definedName name="_xlnm.Print_Titles" localSheetId="0">'Activity'!$1:$9</definedName>
    <definedName name="ResidentialServices">'Activity'!$AE$117:$AE$137</definedName>
  </definedNames>
  <calcPr fullCalcOnLoad="1"/>
</workbook>
</file>

<file path=xl/sharedStrings.xml><?xml version="1.0" encoding="utf-8"?>
<sst xmlns="http://schemas.openxmlformats.org/spreadsheetml/2006/main" count="675" uniqueCount="352">
  <si>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</si>
  <si>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</si>
  <si>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</si>
  <si>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</si>
  <si>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</si>
  <si>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</si>
  <si>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</si>
  <si>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</si>
  <si>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</si>
  <si>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</si>
  <si>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</si>
  <si>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</si>
  <si>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</si>
  <si>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</si>
  <si>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</si>
  <si>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</si>
  <si>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</si>
  <si>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</si>
  <si>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</si>
  <si>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</si>
  <si>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</si>
  <si>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</si>
  <si>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</si>
  <si>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</si>
  <si>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</si>
  <si>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</si>
  <si>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</si>
  <si>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</si>
  <si>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</si>
  <si>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</si>
  <si>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</si>
  <si>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</si>
  <si>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</si>
  <si>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</si>
  <si>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</si>
  <si>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</si>
  <si>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</si>
  <si>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</si>
  <si>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</si>
  <si>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</si>
  <si>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</si>
  <si>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</si>
  <si>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</si>
  <si>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</si>
  <si>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</si>
  <si>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</si>
  <si>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</si>
  <si>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</si>
  <si>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</si>
  <si>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</si>
  <si>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</si>
  <si>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</si>
  <si>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</si>
  <si>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</si>
  <si>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</si>
  <si>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</si>
  <si>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</si>
  <si>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</si>
  <si>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</si>
  <si>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</si>
  <si>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</si>
  <si>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</si>
  <si>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</si>
  <si>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</si>
  <si>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</si>
  <si>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</si>
  <si>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</si>
  <si>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</si>
  <si>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</si>
  <si>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</si>
  <si>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</si>
  <si>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</si>
  <si>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</si>
  <si>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</si>
  <si>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</si>
  <si>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</si>
  <si>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</si>
  <si>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</si>
  <si>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</si>
  <si>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</si>
  <si>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</si>
  <si>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</si>
  <si>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</si>
  <si>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</si>
  <si>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</si>
  <si>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</si>
  <si>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</si>
  <si>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</si>
  <si>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</si>
  <si>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</si>
  <si>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</si>
  <si>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</si>
  <si>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</si>
  <si>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</si>
  <si>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</si>
  <si>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</si>
  <si>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</si>
  <si>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</si>
  <si>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</si>
  <si>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</si>
  <si>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</si>
  <si>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</si>
  <si>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</si>
  <si>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</si>
  <si>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</si>
  <si>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</si>
  <si>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</si>
  <si>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</si>
  <si>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</si>
  <si>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</si>
  <si>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</si>
  <si>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</si>
  <si>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</si>
  <si>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</si>
  <si>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</si>
  <si>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</si>
  <si>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</si>
  <si>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</si>
  <si>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</si>
  <si>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</si>
  <si>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</si>
  <si>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</si>
  <si>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</si>
  <si>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</si>
  <si>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</si>
  <si>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</si>
  <si>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</si>
  <si>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</si>
  <si>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</si>
  <si>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</si>
  <si>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</si>
  <si>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</si>
  <si>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</si>
  <si>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</si>
  <si>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</si>
  <si>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</si>
  <si>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</si>
  <si>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</si>
  <si>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</si>
  <si>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</si>
  <si>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</si>
  <si>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</si>
  <si>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</si>
  <si>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</si>
  <si>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</si>
  <si>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</si>
  <si>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</si>
  <si>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</si>
  <si>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</si>
  <si>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</si>
  <si>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</si>
  <si>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</si>
  <si>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</si>
  <si>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</si>
  <si>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</si>
  <si>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</si>
  <si>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</si>
  <si>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</si>
  <si>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</si>
  <si>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</si>
  <si>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</si>
  <si>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</si>
  <si>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</si>
  <si>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</si>
  <si>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</si>
  <si>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</si>
  <si>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</si>
  <si>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</si>
  <si>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</si>
  <si>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</si>
  <si>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</si>
  <si>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</si>
  <si>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</si>
  <si>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</si>
  <si>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</si>
  <si>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</si>
  <si>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</si>
  <si>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</si>
  <si>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</si>
  <si>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</si>
  <si>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</si>
  <si>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</si>
  <si>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</si>
  <si>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</si>
  <si>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</si>
  <si>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</si>
  <si>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</si>
  <si>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</si>
  <si>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</si>
  <si>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</si>
  <si>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</si>
  <si>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</si>
  <si>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</si>
  <si>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</si>
  <si>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</si>
  <si>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</si>
  <si>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</si>
  <si>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</si>
  <si>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</si>
  <si>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</si>
  <si>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</si>
  <si>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</si>
  <si>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</si>
  <si>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</si>
  <si>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</si>
  <si>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</si>
  <si>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</si>
  <si>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</si>
  <si>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</si>
  <si>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</si>
  <si>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</si>
  <si>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</si>
  <si>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</si>
  <si>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</si>
  <si>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</si>
  <si>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</si>
  <si>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</si>
  <si>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</si>
  <si>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</si>
  <si>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</si>
  <si>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</si>
  <si>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</si>
  <si>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</si>
  <si>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</si>
  <si>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</si>
  <si>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</si>
  <si>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</si>
  <si>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</si>
  <si>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</si>
  <si>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</si>
  <si>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</si>
  <si>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</si>
  <si>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</si>
  <si>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</si>
  <si>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</si>
  <si>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</si>
  <si>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</si>
  <si>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</si>
  <si>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</si>
  <si>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</si>
  <si>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</si>
  <si>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</si>
  <si>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</si>
  <si>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</si>
  <si>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</si>
  <si>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</si>
  <si>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</si>
  <si>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</si>
  <si>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</si>
  <si>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</si>
  <si>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</si>
  <si>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</si>
  <si>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</si>
  <si>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</si>
  <si>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</si>
  <si>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</si>
  <si>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</si>
  <si>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</si>
  <si>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</si>
  <si>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</si>
  <si>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</si>
  <si>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</si>
  <si>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</si>
  <si>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</si>
  <si>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</si>
  <si>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</si>
  <si>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</si>
  <si>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</si>
  <si>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</si>
  <si>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</si>
  <si>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</si>
  <si>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</si>
  <si>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</si>
  <si>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</si>
  <si>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fee</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</si>
  <si>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</si>
  <si>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</si>
  <si>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</si>
  <si>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</si>
  <si>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</si>
  <si>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</si>
  <si>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</si>
  <si>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</si>
  <si>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</si>
  <si>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</si>
  <si>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</si>
  <si>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</si>
  <si>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</si>
  <si>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</si>
  <si>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</si>
  <si>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</si>
  <si>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</si>
  <si>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</si>
  <si>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</si>
  <si>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</si>
  <si>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</si>
  <si>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</si>
  <si>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</si>
  <si>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</si>
  <si>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</si>
  <si>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</si>
  <si>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</si>
  <si>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</si>
  <si>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</si>
  <si>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</si>
  <si>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</si>
  <si>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</si>
  <si>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</si>
  <si>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</si>
  <si>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</si>
  <si>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</si>
  <si>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</si>
  <si>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</si>
  <si>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</si>
  <si>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</si>
  <si>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month</t>
  </si>
  <si>
    <t>Intensive Care Coordination (DBHDS)</t>
  </si>
  <si>
    <t>MH Case Management</t>
  </si>
  <si>
    <t>SA Case Management</t>
  </si>
  <si>
    <t>session</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</si>
  <si>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</si>
  <si>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</si>
  <si>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</si>
  <si>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</si>
  <si>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</si>
  <si>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</si>
  <si>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</si>
  <si>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</si>
  <si>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</si>
  <si>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</si>
  <si>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</si>
  <si>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unit</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</si>
  <si>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</si>
  <si>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</si>
  <si>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</si>
  <si>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</si>
  <si>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</si>
  <si>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</si>
  <si>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</si>
  <si>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</si>
  <si>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</si>
  <si>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</si>
  <si>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</si>
  <si>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</si>
  <si>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</si>
  <si>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</si>
  <si>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</si>
  <si>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</si>
  <si>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Travel - Mileage</t>
  </si>
  <si>
    <t>Mile</t>
  </si>
  <si>
    <t>Trauma Focused CBT (TF-CBT)</t>
  </si>
  <si>
    <t>EAS Winchester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</si>
</sst>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thin">
        <color indexed="8"/>
      </left>
      <right style="thin">
        <color indexed="8"/>
      </right>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7"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8" fillId="35" borderId="0" xfId="0" applyFont="1" applyFill="1" applyAlignment="1" applyProtection="1">
      <alignment/>
      <protection/>
    </xf>
    <xf numFmtId="0" fontId="58" fillId="35" borderId="0" xfId="0" applyFont="1" applyFill="1" applyAlignment="1" applyProtection="1">
      <alignment horizontal="center"/>
      <protection/>
    </xf>
    <xf numFmtId="0" fontId="58" fillId="0" borderId="0" xfId="0" applyFont="1" applyAlignment="1" applyProtection="1">
      <alignment/>
      <protection/>
    </xf>
    <xf numFmtId="0" fontId="59"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0" fillId="36" borderId="27" xfId="0" applyFont="1" applyFill="1" applyBorder="1" applyAlignment="1" applyProtection="1">
      <alignment horizontal="center" wrapText="1"/>
      <protection/>
    </xf>
    <xf numFmtId="0" fontId="60" fillId="36" borderId="28" xfId="0" applyFont="1" applyFill="1" applyBorder="1" applyAlignment="1" applyProtection="1">
      <alignment horizontal="center" wrapText="1"/>
      <protection/>
    </xf>
    <xf numFmtId="0" fontId="60" fillId="36" borderId="29" xfId="0" applyFont="1" applyFill="1" applyBorder="1" applyAlignment="1" applyProtection="1">
      <alignment horizontal="center" wrapText="1"/>
      <protection/>
    </xf>
    <xf numFmtId="164" fontId="60" fillId="36" borderId="30" xfId="0" applyNumberFormat="1" applyFont="1" applyFill="1" applyBorder="1" applyAlignment="1" applyProtection="1">
      <alignment horizontal="center" wrapText="1"/>
      <protection/>
    </xf>
    <xf numFmtId="4" fontId="60" fillId="36" borderId="27" xfId="42" applyNumberFormat="1" applyFont="1" applyFill="1" applyBorder="1" applyAlignment="1" applyProtection="1">
      <alignment horizontal="center" wrapText="1"/>
      <protection/>
    </xf>
    <xf numFmtId="43" fontId="60" fillId="36" borderId="27" xfId="42" applyFont="1" applyFill="1" applyBorder="1" applyAlignment="1" applyProtection="1">
      <alignment horizontal="center" wrapText="1"/>
      <protection/>
    </xf>
    <xf numFmtId="0" fontId="60" fillId="36" borderId="31" xfId="0" applyFont="1" applyFill="1" applyBorder="1" applyAlignment="1" applyProtection="1">
      <alignment horizontal="center" wrapText="1"/>
      <protection/>
    </xf>
    <xf numFmtId="0" fontId="60"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44" fontId="1" fillId="8" borderId="36" xfId="44" applyFont="1" applyFill="1" applyBorder="1" applyAlignment="1" applyProtection="1">
      <alignment horizontal="center" vertical="center"/>
      <protection/>
    </xf>
    <xf numFmtId="4" fontId="1" fillId="8" borderId="37" xfId="44" applyNumberFormat="1" applyFont="1" applyFill="1" applyBorder="1" applyAlignment="1" applyProtection="1">
      <alignment horizontal="center" vertical="center"/>
      <protection/>
    </xf>
    <xf numFmtId="0" fontId="1" fillId="8" borderId="38" xfId="42" applyNumberFormat="1" applyFont="1" applyFill="1" applyBorder="1" applyAlignment="1" applyProtection="1">
      <alignment horizontal="center" vertical="center" wrapText="1"/>
      <protection locked="0"/>
    </xf>
    <xf numFmtId="44" fontId="1" fillId="8" borderId="39" xfId="44" applyFont="1" applyFill="1" applyBorder="1" applyAlignment="1" applyProtection="1">
      <alignment horizontal="center" vertical="center"/>
      <protection/>
    </xf>
    <xf numFmtId="4" fontId="1" fillId="8" borderId="40" xfId="44" applyNumberFormat="1" applyFont="1" applyFill="1" applyBorder="1" applyAlignment="1" applyProtection="1">
      <alignment horizontal="center" vertical="center"/>
      <protection/>
    </xf>
    <xf numFmtId="0" fontId="1" fillId="8" borderId="41"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2" xfId="44" applyNumberFormat="1" applyFont="1" applyFill="1" applyBorder="1" applyAlignment="1" applyProtection="1">
      <alignment horizontal="center" vertical="center"/>
      <protection/>
    </xf>
    <xf numFmtId="166" fontId="1" fillId="34" borderId="43" xfId="0" applyNumberFormat="1"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protection/>
    </xf>
    <xf numFmtId="0" fontId="40" fillId="34" borderId="0" xfId="0" applyFont="1" applyFill="1" applyBorder="1" applyAlignment="1" applyProtection="1">
      <alignment horizontal="center" wrapText="1"/>
      <protection/>
    </xf>
    <xf numFmtId="0" fontId="40" fillId="34" borderId="0" xfId="0" applyFont="1" applyFill="1" applyBorder="1" applyAlignment="1" applyProtection="1">
      <alignment wrapText="1"/>
      <protection/>
    </xf>
    <xf numFmtId="0" fontId="56" fillId="34" borderId="0" xfId="0" applyFont="1" applyFill="1" applyBorder="1" applyAlignment="1" applyProtection="1">
      <alignment/>
      <protection/>
    </xf>
    <xf numFmtId="0" fontId="59" fillId="34" borderId="17" xfId="0" applyFont="1" applyFill="1" applyBorder="1" applyAlignment="1" applyProtection="1">
      <alignment horizontal="center"/>
      <protection/>
    </xf>
    <xf numFmtId="0" fontId="40" fillId="34" borderId="17" xfId="0" applyFont="1" applyFill="1" applyBorder="1" applyAlignment="1" applyProtection="1">
      <alignment wrapText="1"/>
      <protection/>
    </xf>
    <xf numFmtId="0" fontId="40" fillId="34" borderId="17" xfId="0" applyFont="1" applyFill="1" applyBorder="1" applyAlignment="1" applyProtection="1">
      <alignment vertical="center"/>
      <protection/>
    </xf>
    <xf numFmtId="0" fontId="40" fillId="34" borderId="17" xfId="0" applyFont="1" applyFill="1" applyBorder="1" applyAlignment="1" applyProtection="1">
      <alignment horizontal="center"/>
      <protection/>
    </xf>
    <xf numFmtId="0" fontId="40" fillId="34" borderId="17" xfId="0" applyFont="1" applyFill="1" applyBorder="1" applyAlignment="1" applyProtection="1">
      <alignment/>
      <protection/>
    </xf>
    <xf numFmtId="4" fontId="1" fillId="8" borderId="39" xfId="44" applyNumberFormat="1" applyFont="1" applyFill="1" applyBorder="1" applyAlignment="1" applyProtection="1">
      <alignment horizontal="center" vertical="center"/>
      <protection locked="0"/>
    </xf>
    <xf numFmtId="4" fontId="1" fillId="8" borderId="29" xfId="44" applyNumberFormat="1" applyFont="1" applyFill="1" applyBorder="1" applyAlignment="1" applyProtection="1">
      <alignment horizontal="center" vertical="center"/>
      <protection locked="0"/>
    </xf>
    <xf numFmtId="0" fontId="59" fillId="34" borderId="0" xfId="0" applyFont="1" applyFill="1" applyBorder="1" applyAlignment="1" applyProtection="1">
      <alignment horizontal="center"/>
      <protection/>
    </xf>
    <xf numFmtId="165" fontId="59"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0" fontId="40" fillId="34" borderId="0" xfId="0" applyFont="1" applyFill="1" applyBorder="1" applyAlignment="1" applyProtection="1">
      <alignment vertical="center"/>
      <protection/>
    </xf>
    <xf numFmtId="165" fontId="40"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56" fillId="34" borderId="0" xfId="44" applyFont="1" applyFill="1" applyBorder="1" applyAlignment="1" applyProtection="1">
      <alignment/>
      <protection/>
    </xf>
    <xf numFmtId="0" fontId="56" fillId="34" borderId="0" xfId="0" applyFont="1" applyFill="1" applyBorder="1" applyAlignment="1" applyProtection="1">
      <alignment wrapText="1"/>
      <protection/>
    </xf>
    <xf numFmtId="0" fontId="56" fillId="34" borderId="0" xfId="0" applyFont="1" applyFill="1" applyBorder="1" applyAlignment="1" applyProtection="1">
      <alignment vertical="center"/>
      <protection/>
    </xf>
    <xf numFmtId="0" fontId="56" fillId="34" borderId="0" xfId="0" applyFont="1" applyFill="1" applyBorder="1" applyAlignment="1" applyProtection="1" quotePrefix="1">
      <alignment vertical="center"/>
      <protection/>
    </xf>
    <xf numFmtId="0" fontId="56" fillId="34" borderId="0" xfId="0" applyFont="1" applyFill="1" applyBorder="1" applyAlignment="1" applyProtection="1">
      <alignment vertical="center" wrapText="1"/>
      <protection/>
    </xf>
    <xf numFmtId="8" fontId="56" fillId="34" borderId="0" xfId="44" applyNumberFormat="1" applyFont="1" applyFill="1" applyBorder="1" applyAlignment="1" applyProtection="1">
      <alignment/>
      <protection/>
    </xf>
    <xf numFmtId="172" fontId="56" fillId="34" borderId="0" xfId="44" applyNumberFormat="1" applyFont="1" applyFill="1" applyBorder="1" applyAlignment="1" applyProtection="1">
      <alignment/>
      <protection/>
    </xf>
    <xf numFmtId="4" fontId="1" fillId="8" borderId="44" xfId="44" applyNumberFormat="1" applyFont="1" applyFill="1" applyBorder="1" applyAlignment="1" applyProtection="1">
      <alignment horizontal="center" vertical="center"/>
      <protection locked="0"/>
    </xf>
    <xf numFmtId="164" fontId="62" fillId="34" borderId="45" xfId="0" applyNumberFormat="1" applyFont="1" applyFill="1" applyBorder="1" applyAlignment="1" applyProtection="1">
      <alignment horizontal="center" vertical="center"/>
      <protection/>
    </xf>
    <xf numFmtId="164" fontId="62" fillId="34" borderId="46" xfId="0" applyNumberFormat="1" applyFont="1" applyFill="1" applyBorder="1" applyAlignment="1" applyProtection="1">
      <alignment horizontal="center" vertical="center"/>
      <protection/>
    </xf>
    <xf numFmtId="1" fontId="63" fillId="37" borderId="47" xfId="0" applyNumberFormat="1" applyFont="1" applyFill="1" applyBorder="1" applyAlignment="1" applyProtection="1">
      <alignment horizontal="center" vertical="center"/>
      <protection/>
    </xf>
    <xf numFmtId="1" fontId="63" fillId="37" borderId="48" xfId="0" applyNumberFormat="1" applyFont="1" applyFill="1" applyBorder="1" applyAlignment="1" applyProtection="1">
      <alignment horizontal="center" vertical="center"/>
      <protection/>
    </xf>
    <xf numFmtId="43" fontId="62" fillId="34" borderId="47" xfId="42" applyFont="1" applyFill="1" applyBorder="1" applyAlignment="1" applyProtection="1">
      <alignment horizontal="center" vertical="center"/>
      <protection/>
    </xf>
    <xf numFmtId="43" fontId="62" fillId="34" borderId="48" xfId="42" applyFont="1" applyFill="1" applyBorder="1" applyAlignment="1" applyProtection="1">
      <alignment horizontal="center" vertical="center"/>
      <protection/>
    </xf>
    <xf numFmtId="7" fontId="63" fillId="37" borderId="49" xfId="42" applyNumberFormat="1" applyFont="1" applyFill="1" applyBorder="1" applyAlignment="1" applyProtection="1">
      <alignment horizontal="center" vertical="center"/>
      <protection/>
    </xf>
    <xf numFmtId="7" fontId="63" fillId="37" borderId="50" xfId="42" applyNumberFormat="1" applyFont="1" applyFill="1" applyBorder="1" applyAlignment="1" applyProtection="1">
      <alignment horizontal="center" vertical="center"/>
      <protection/>
    </xf>
    <xf numFmtId="0" fontId="33" fillId="8" borderId="51" xfId="0" applyFont="1" applyFill="1" applyBorder="1" applyAlignment="1" applyProtection="1">
      <alignment horizontal="center"/>
      <protection/>
    </xf>
    <xf numFmtId="0" fontId="33" fillId="8" borderId="52" xfId="0" applyFont="1" applyFill="1" applyBorder="1" applyAlignment="1" applyProtection="1">
      <alignment horizontal="center"/>
      <protection/>
    </xf>
    <xf numFmtId="0" fontId="33" fillId="8" borderId="53" xfId="0" applyFont="1" applyFill="1" applyBorder="1" applyAlignment="1" applyProtection="1">
      <alignment horizontal="center"/>
      <protection/>
    </xf>
    <xf numFmtId="0" fontId="64" fillId="34" borderId="45" xfId="0" applyFont="1" applyFill="1" applyBorder="1" applyAlignment="1" applyProtection="1">
      <alignment horizontal="center" vertical="center"/>
      <protection/>
    </xf>
    <xf numFmtId="0" fontId="35" fillId="38" borderId="47" xfId="0" applyFont="1" applyFill="1" applyBorder="1" applyAlignment="1" applyProtection="1">
      <alignment horizontal="center" vertical="center"/>
      <protection locked="0"/>
    </xf>
    <xf numFmtId="0" fontId="35" fillId="38" borderId="49" xfId="0" applyFont="1" applyFill="1" applyBorder="1" applyAlignment="1" applyProtection="1">
      <alignment horizontal="center" vertical="center"/>
      <protection locked="0"/>
    </xf>
    <xf numFmtId="0" fontId="36" fillId="10" borderId="54"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7" fillId="10" borderId="54" xfId="0" applyFont="1" applyFill="1" applyBorder="1" applyAlignment="1">
      <alignment horizontal="center"/>
    </xf>
    <xf numFmtId="0" fontId="1" fillId="0" borderId="55"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36" fillId="10" borderId="54" xfId="0" applyFont="1" applyFill="1" applyBorder="1" applyAlignment="1">
      <alignment horizontal="center"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12</xdr:col>
      <xdr:colOff>1676400</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October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1" width="14.421875" style="81" customWidth="1"/>
    <col min="12" max="12" width="11.57421875" style="50" bestFit="1" customWidth="1"/>
    <col min="13" max="13" width="27.421875" style="50" customWidth="1"/>
    <col min="14" max="14" width="29.7109375" style="111" bestFit="1" customWidth="1"/>
    <col min="15" max="19" width="9.140625" style="44" customWidth="1"/>
    <col min="20" max="21" width="47.7109375" style="106" bestFit="1" customWidth="1"/>
    <col min="22" max="27" width="9.140625" style="106" customWidth="1"/>
    <col min="28" max="29" width="3.421875" style="106" customWidth="1"/>
    <col min="30" max="30" width="2.57421875" style="106" customWidth="1"/>
    <col min="31" max="31" width="41.140625" style="106" customWidth="1"/>
    <col min="32" max="32" width="11.28125" style="120" bestFit="1" customWidth="1"/>
    <col min="33" max="33" width="11.7109375" style="106" bestFit="1" customWidth="1"/>
    <col min="34" max="34" width="2.57421875" style="106" customWidth="1"/>
    <col min="35" max="35" width="41.140625" style="106" customWidth="1"/>
    <col min="36" max="36" width="9.8515625" style="106" bestFit="1" customWidth="1"/>
    <col min="37" max="50" width="9.140625" style="44" customWidth="1"/>
    <col min="51" max="51" width="9.140625" style="106" customWidth="1"/>
    <col min="52" max="52" width="9.140625" style="44" customWidth="1"/>
    <col min="53" max="65" width="9.140625" style="103" customWidth="1"/>
    <col min="66" max="101" width="9.140625" style="44" customWidth="1"/>
    <col min="102" max="103" width="9.140625" style="45" customWidth="1"/>
    <col min="104" max="16384" width="9.140625" style="44" customWidth="1"/>
  </cols>
  <sheetData>
    <row r="1" spans="1:27" ht="15.75" thickBot="1">
      <c r="A1" s="54"/>
      <c r="B1" s="46"/>
      <c r="C1" s="47"/>
      <c r="D1" s="47"/>
      <c r="E1" s="46"/>
      <c r="F1" s="51"/>
      <c r="G1" s="51"/>
      <c r="H1" s="47"/>
      <c r="I1" s="78"/>
      <c r="J1" s="48"/>
      <c r="K1" s="79"/>
      <c r="L1" s="55"/>
      <c r="M1" s="56"/>
      <c r="N1" s="107"/>
      <c r="O1" s="114"/>
      <c r="P1" s="115"/>
      <c r="Q1" s="116"/>
      <c r="R1" s="116"/>
      <c r="S1" s="116"/>
      <c r="T1" s="119"/>
      <c r="U1" s="119"/>
      <c r="V1" s="119"/>
      <c r="W1" s="119"/>
      <c r="X1" s="119"/>
      <c r="Y1" s="119"/>
      <c r="Z1" s="119"/>
      <c r="AA1" s="119"/>
    </row>
    <row r="2" spans="1:26" ht="23.25">
      <c r="A2" s="54"/>
      <c r="B2" s="136" t="s">
        <v>166</v>
      </c>
      <c r="C2" s="137"/>
      <c r="D2" s="137"/>
      <c r="E2" s="138"/>
      <c r="F2" s="57"/>
      <c r="G2" s="57"/>
      <c r="H2" s="58"/>
      <c r="I2" s="78"/>
      <c r="J2" s="47"/>
      <c r="K2" s="78"/>
      <c r="L2" s="55"/>
      <c r="M2" s="59"/>
      <c r="N2" s="107"/>
      <c r="O2" s="114"/>
      <c r="P2" s="114"/>
      <c r="Q2" s="116"/>
      <c r="R2" s="116"/>
      <c r="S2" s="116"/>
      <c r="T2" s="119"/>
      <c r="U2" s="119"/>
      <c r="V2" s="119"/>
      <c r="W2" s="119"/>
      <c r="X2" s="119"/>
      <c r="Y2" s="119"/>
      <c r="Z2" s="119"/>
    </row>
    <row r="3" spans="1:26" ht="18.75">
      <c r="A3" s="54"/>
      <c r="B3" s="139" t="s">
        <v>0</v>
      </c>
      <c r="C3" s="140"/>
      <c r="D3" s="140"/>
      <c r="E3" s="141"/>
      <c r="F3" s="57"/>
      <c r="G3" s="57"/>
      <c r="H3" s="58"/>
      <c r="I3" s="78"/>
      <c r="J3" s="47"/>
      <c r="K3" s="78"/>
      <c r="L3" s="55"/>
      <c r="M3" s="60"/>
      <c r="N3" s="107"/>
      <c r="O3" s="114"/>
      <c r="P3" s="114"/>
      <c r="Q3" s="116"/>
      <c r="R3" s="116"/>
      <c r="S3" s="116"/>
      <c r="T3" s="119"/>
      <c r="U3" s="119"/>
      <c r="V3" s="119"/>
      <c r="W3" s="119"/>
      <c r="X3" s="119"/>
      <c r="Y3" s="119"/>
      <c r="Z3" s="119"/>
    </row>
    <row r="4" spans="1:26" ht="18.75" customHeight="1">
      <c r="A4" s="54"/>
      <c r="B4" s="139"/>
      <c r="C4" s="140"/>
      <c r="D4" s="140"/>
      <c r="E4" s="141"/>
      <c r="F4" s="57"/>
      <c r="G4" s="57"/>
      <c r="H4" s="58"/>
      <c r="I4" s="78"/>
      <c r="J4" s="47"/>
      <c r="K4" s="78"/>
      <c r="L4" s="55"/>
      <c r="M4" s="60"/>
      <c r="N4" s="107"/>
      <c r="O4" s="114"/>
      <c r="P4" s="114"/>
      <c r="Q4" s="116"/>
      <c r="R4" s="116"/>
      <c r="S4" s="116"/>
      <c r="T4" s="119"/>
      <c r="U4" s="119"/>
      <c r="V4" s="119"/>
      <c r="W4" s="119"/>
      <c r="X4" s="119"/>
      <c r="Y4" s="119"/>
      <c r="Z4" s="119"/>
    </row>
    <row r="5" spans="1:26" ht="18.75" customHeight="1">
      <c r="A5" s="54"/>
      <c r="B5" s="128" t="s">
        <v>1</v>
      </c>
      <c r="C5" s="130">
        <f>SUM(H9:H508)</f>
        <v>0</v>
      </c>
      <c r="D5" s="132" t="s">
        <v>2</v>
      </c>
      <c r="E5" s="134">
        <f>SUM(K9:K508)</f>
        <v>0</v>
      </c>
      <c r="F5" s="57"/>
      <c r="G5" s="57"/>
      <c r="H5" s="58"/>
      <c r="I5" s="78"/>
      <c r="J5" s="47"/>
      <c r="K5" s="78"/>
      <c r="L5" s="47"/>
      <c r="M5" s="60"/>
      <c r="N5" s="107"/>
      <c r="O5" s="114"/>
      <c r="P5" s="114"/>
      <c r="Q5" s="116"/>
      <c r="R5" s="116"/>
      <c r="S5" s="116"/>
      <c r="T5" s="119"/>
      <c r="U5" s="119"/>
      <c r="V5" s="119"/>
      <c r="W5" s="119"/>
      <c r="X5" s="119"/>
      <c r="Y5" s="119"/>
      <c r="Z5" s="119"/>
    </row>
    <row r="6" spans="1:26" ht="19.5" thickBot="1">
      <c r="A6" s="54"/>
      <c r="B6" s="129"/>
      <c r="C6" s="131"/>
      <c r="D6" s="133"/>
      <c r="E6" s="135"/>
      <c r="F6" s="57"/>
      <c r="G6" s="52"/>
      <c r="H6" s="58"/>
      <c r="I6" s="78"/>
      <c r="J6" s="47"/>
      <c r="K6" s="78"/>
      <c r="L6" s="47"/>
      <c r="M6" s="60"/>
      <c r="N6" s="107"/>
      <c r="O6" s="114"/>
      <c r="P6" s="114"/>
      <c r="Q6" s="116"/>
      <c r="R6" s="116"/>
      <c r="S6" s="116"/>
      <c r="T6" s="119"/>
      <c r="U6" s="119"/>
      <c r="V6" s="119"/>
      <c r="W6" s="119"/>
      <c r="X6" s="119"/>
      <c r="Y6" s="119"/>
      <c r="Z6" s="119"/>
    </row>
    <row r="7" spans="1:27" ht="18.75">
      <c r="A7" s="54"/>
      <c r="B7" s="47"/>
      <c r="C7" s="46"/>
      <c r="D7" s="47"/>
      <c r="E7" s="47"/>
      <c r="F7" s="52"/>
      <c r="G7" s="52"/>
      <c r="H7" s="47"/>
      <c r="I7" s="78"/>
      <c r="J7" s="47"/>
      <c r="K7" s="78"/>
      <c r="L7" s="47"/>
      <c r="M7" s="60"/>
      <c r="N7" s="107"/>
      <c r="O7" s="114"/>
      <c r="P7" s="115"/>
      <c r="Q7" s="116"/>
      <c r="R7" s="116"/>
      <c r="S7" s="116"/>
      <c r="T7" s="119"/>
      <c r="U7" s="119"/>
      <c r="V7" s="119"/>
      <c r="W7" s="119"/>
      <c r="X7" s="119"/>
      <c r="Y7" s="119"/>
      <c r="Z7" s="119"/>
      <c r="AA7" s="119"/>
    </row>
    <row r="8" spans="1:27" ht="15">
      <c r="A8" s="54"/>
      <c r="B8" s="46"/>
      <c r="C8" s="47"/>
      <c r="D8" s="47"/>
      <c r="E8" s="46"/>
      <c r="F8" s="51"/>
      <c r="G8" s="51"/>
      <c r="H8" s="47"/>
      <c r="I8" s="78"/>
      <c r="J8" s="61"/>
      <c r="K8" s="79"/>
      <c r="L8" s="62"/>
      <c r="M8" s="56"/>
      <c r="N8" s="107"/>
      <c r="O8" s="114"/>
      <c r="P8" s="115"/>
      <c r="Q8" s="116"/>
      <c r="R8" s="116"/>
      <c r="S8" s="116"/>
      <c r="T8" s="119"/>
      <c r="U8" s="119"/>
      <c r="V8" s="119"/>
      <c r="W8" s="119"/>
      <c r="X8" s="119"/>
      <c r="Y8" s="119"/>
      <c r="Z8" s="119"/>
      <c r="AA8" s="119"/>
    </row>
    <row r="9" spans="1:91" ht="33" customHeight="1" thickBot="1">
      <c r="A9" s="63"/>
      <c r="B9" s="82" t="s">
        <v>5</v>
      </c>
      <c r="C9" s="82" t="s">
        <v>6</v>
      </c>
      <c r="D9" s="82" t="s">
        <v>7</v>
      </c>
      <c r="E9" s="83" t="s">
        <v>165</v>
      </c>
      <c r="F9" s="84" t="s">
        <v>9</v>
      </c>
      <c r="G9" s="84" t="s">
        <v>10</v>
      </c>
      <c r="H9" s="85" t="s">
        <v>1</v>
      </c>
      <c r="I9" s="86" t="s">
        <v>11</v>
      </c>
      <c r="J9" s="87" t="s">
        <v>12</v>
      </c>
      <c r="K9" s="86" t="s">
        <v>13</v>
      </c>
      <c r="L9" s="88" t="s">
        <v>14</v>
      </c>
      <c r="M9" s="89" t="s">
        <v>18</v>
      </c>
      <c r="N9" s="108"/>
      <c r="O9" s="105"/>
      <c r="P9" s="105"/>
      <c r="Q9" s="105"/>
      <c r="R9" s="105"/>
      <c r="S9" s="105"/>
      <c r="T9" s="121"/>
      <c r="U9" s="121"/>
      <c r="V9" s="121"/>
      <c r="W9" s="121"/>
      <c r="X9" s="121"/>
      <c r="Y9" s="121"/>
      <c r="Z9" s="121"/>
      <c r="AA9" s="121"/>
      <c r="AD9" s="106" t="s">
        <v>247</v>
      </c>
      <c r="AF9" s="106"/>
      <c r="AI9" s="106" t="s">
        <v>0</v>
      </c>
      <c r="BA9" s="104" t="s">
        <v>5</v>
      </c>
      <c r="BB9" s="104" t="s">
        <v>6</v>
      </c>
      <c r="BC9" s="104" t="s">
        <v>7</v>
      </c>
      <c r="BD9" s="104" t="s">
        <v>165</v>
      </c>
      <c r="BE9" s="104" t="s">
        <v>9</v>
      </c>
      <c r="BF9" s="104" t="s">
        <v>10</v>
      </c>
      <c r="BG9" s="104" t="s">
        <v>1</v>
      </c>
      <c r="BH9" s="104" t="s">
        <v>11</v>
      </c>
      <c r="BI9" s="104" t="s">
        <v>12</v>
      </c>
      <c r="BJ9" s="104" t="s">
        <v>13</v>
      </c>
      <c r="BK9" s="104" t="s">
        <v>14</v>
      </c>
      <c r="BL9" s="104" t="s">
        <v>163</v>
      </c>
      <c r="BM9" s="104" t="s">
        <v>18</v>
      </c>
      <c r="BN9" s="105"/>
      <c r="CA9" s="44" t="s">
        <v>5</v>
      </c>
      <c r="CB9" s="44" t="s">
        <v>6</v>
      </c>
      <c r="CC9" s="44" t="s">
        <v>7</v>
      </c>
      <c r="CD9" s="44" t="s">
        <v>165</v>
      </c>
      <c r="CE9" s="44" t="s">
        <v>9</v>
      </c>
      <c r="CF9" s="44" t="s">
        <v>10</v>
      </c>
      <c r="CG9" s="44" t="s">
        <v>1</v>
      </c>
      <c r="CH9" s="44" t="s">
        <v>11</v>
      </c>
      <c r="CI9" s="44" t="s">
        <v>12</v>
      </c>
      <c r="CJ9" s="44" t="s">
        <v>13</v>
      </c>
      <c r="CK9" s="44" t="s">
        <v>14</v>
      </c>
      <c r="CL9" s="44" t="s">
        <v>163</v>
      </c>
      <c r="CM9" s="44" t="s">
        <v>18</v>
      </c>
    </row>
    <row r="10" spans="1:89" ht="19.5" customHeight="1">
      <c r="A10" s="64"/>
      <c r="B10" s="66"/>
      <c r="C10" s="65"/>
      <c r="D10" s="65"/>
      <c r="E10" s="66"/>
      <c r="F10" s="67"/>
      <c r="G10" s="92"/>
      <c r="H10" s="96">
        <v>0</v>
      </c>
      <c r="I10" s="127">
        <f>_xlfn.IFERROR(VLOOKUP(G10,AE$11:AG$403,2,FALSE),"")</f>
      </c>
      <c r="J10" s="94">
        <f aca="true" t="shared" si="0" ref="J10:J73">_xlfn.IFERROR(VLOOKUP(G10,AE$11:AG$403,3,FALSE),"")</f>
      </c>
      <c r="K10" s="95">
        <f>IF(H10&gt;0,H10*I10,"")</f>
      </c>
      <c r="L10" s="102"/>
      <c r="M10" s="68"/>
      <c r="N10" s="109">
        <f aca="true" t="shared" si="1" ref="N10:N73">_xlfn.IFERROR(VLOOKUP(F10,T$11:U$40,2,FALSE),"")</f>
      </c>
      <c r="O10" s="117"/>
      <c r="P10" s="117" t="s">
        <v>19</v>
      </c>
      <c r="Q10" s="117"/>
      <c r="R10" s="117"/>
      <c r="S10" s="117"/>
      <c r="T10" s="106" t="s">
        <v>9</v>
      </c>
      <c r="U10" s="122"/>
      <c r="V10" s="122"/>
      <c r="W10" s="106" t="s">
        <v>10</v>
      </c>
      <c r="X10" s="122"/>
      <c r="Y10" s="122"/>
      <c r="Z10" s="122"/>
      <c r="AA10" s="122" t="s">
        <v>20</v>
      </c>
      <c r="AE10" s="106" t="s">
        <v>10</v>
      </c>
      <c r="AF10" s="106" t="s">
        <v>127</v>
      </c>
      <c r="AG10" s="106" t="s">
        <v>128</v>
      </c>
      <c r="AI10" s="106" t="s">
        <v>275</v>
      </c>
      <c r="BA10" s="103">
        <f aca="true" t="shared" si="2" ref="BA10:BA73">IF($L10&gt;0,IF(B10="","P",""),"")</f>
      </c>
      <c r="BB10" s="103">
        <f aca="true" t="shared" si="3" ref="BB10:BB73">IF($L10&gt;0,IF(C10="","P",""),"")</f>
      </c>
      <c r="BC10" s="103">
        <f aca="true" t="shared" si="4" ref="BC10:BC73">IF($L10&gt;0,IF(D10="","P",""),"")</f>
      </c>
      <c r="BD10" s="103">
        <f aca="true" t="shared" si="5" ref="BD10:BD73">IF($L10&gt;0,IF(E10="","P",""),"")</f>
      </c>
      <c r="BG10" s="103">
        <f aca="true" t="shared" si="6" ref="BG10:BG73">IF($L10&gt;0,IF(H10=0,"P",""),"")</f>
      </c>
      <c r="CK10" s="44">
        <f aca="true" t="shared" si="7" ref="CK10:CK73">IF(H10&lt;&gt;0,IF(L10="","P",""),"")</f>
      </c>
    </row>
    <row r="11" spans="1:89" ht="19.5" customHeight="1">
      <c r="A11" s="64"/>
      <c r="B11" s="69"/>
      <c r="C11" s="70"/>
      <c r="D11" s="70"/>
      <c r="E11" s="69"/>
      <c r="F11" s="67"/>
      <c r="G11" s="92"/>
      <c r="H11" s="96">
        <v>0</v>
      </c>
      <c r="I11" s="112">
        <f aca="true" t="shared" si="8" ref="I11:I74">_xlfn.IFERROR(VLOOKUP(G11,AE$11:AG$403,2,FALSE),"")</f>
      </c>
      <c r="J11" s="97">
        <f t="shared" si="0"/>
      </c>
      <c r="K11" s="98">
        <f aca="true" t="shared" si="9" ref="K11:K74">IF(H11&gt;0,H11*I11,"")</f>
      </c>
      <c r="L11" s="90"/>
      <c r="M11" s="71"/>
      <c r="N11" s="109">
        <f t="shared" si="1"/>
      </c>
      <c r="O11" s="117"/>
      <c r="P11" s="117" t="s">
        <v>21</v>
      </c>
      <c r="Q11" s="117"/>
      <c r="R11" s="117"/>
      <c r="S11" s="117"/>
      <c r="T11" s="106" t="s">
        <v>247</v>
      </c>
      <c r="U11" s="106" t="s">
        <v>272</v>
      </c>
      <c r="V11" s="122"/>
      <c r="W11" s="106" t="s">
        <v>261</v>
      </c>
      <c r="X11" s="122"/>
      <c r="Y11" s="122"/>
      <c r="Z11" s="122"/>
      <c r="AA11" s="123" t="s">
        <v>24</v>
      </c>
      <c r="AE11" s="106" t="s">
        <v>135</v>
      </c>
      <c r="AF11" s="120">
        <v>150</v>
      </c>
      <c r="AG11" s="106" t="s">
        <v>146</v>
      </c>
      <c r="AI11" s="106" t="s">
        <v>171</v>
      </c>
      <c r="BA11" s="103">
        <f t="shared" si="2"/>
      </c>
      <c r="BB11" s="103">
        <f t="shared" si="3"/>
      </c>
      <c r="BC11" s="103">
        <f t="shared" si="4"/>
      </c>
      <c r="BD11" s="103">
        <f t="shared" si="5"/>
      </c>
      <c r="BG11" s="103">
        <f t="shared" si="6"/>
      </c>
      <c r="CK11" s="44">
        <f t="shared" si="7"/>
      </c>
    </row>
    <row r="12" spans="1:89" ht="19.5" customHeight="1">
      <c r="A12" s="64"/>
      <c r="B12" s="69"/>
      <c r="C12" s="70"/>
      <c r="D12" s="70"/>
      <c r="E12" s="69"/>
      <c r="F12" s="67"/>
      <c r="G12" s="92"/>
      <c r="H12" s="96">
        <v>0</v>
      </c>
      <c r="I12" s="112">
        <f t="shared" si="8"/>
      </c>
      <c r="J12" s="97">
        <f t="shared" si="0"/>
      </c>
      <c r="K12" s="98">
        <f t="shared" si="9"/>
      </c>
      <c r="L12" s="90"/>
      <c r="M12" s="71"/>
      <c r="N12" s="109">
        <f t="shared" si="1"/>
      </c>
      <c r="O12" s="117"/>
      <c r="P12" s="117" t="s">
        <v>25</v>
      </c>
      <c r="Q12" s="117"/>
      <c r="R12" s="117"/>
      <c r="S12" s="117"/>
      <c r="T12" s="106" t="s">
        <v>248</v>
      </c>
      <c r="U12" s="106" t="s">
        <v>252</v>
      </c>
      <c r="V12" s="122"/>
      <c r="W12" s="106" t="s">
        <v>320</v>
      </c>
      <c r="X12" s="122"/>
      <c r="Y12" s="122"/>
      <c r="Z12" s="122"/>
      <c r="AA12" s="123" t="s">
        <v>28</v>
      </c>
      <c r="AE12" s="106" t="s">
        <v>137</v>
      </c>
      <c r="AF12" s="120">
        <v>150</v>
      </c>
      <c r="AG12" s="106" t="s">
        <v>148</v>
      </c>
      <c r="AI12" s="124" t="s">
        <v>340</v>
      </c>
      <c r="AJ12" s="120"/>
      <c r="BA12" s="103">
        <f t="shared" si="2"/>
      </c>
      <c r="BB12" s="103">
        <f t="shared" si="3"/>
      </c>
      <c r="BC12" s="103">
        <f t="shared" si="4"/>
      </c>
      <c r="BD12" s="103">
        <f t="shared" si="5"/>
      </c>
      <c r="BG12" s="103">
        <f t="shared" si="6"/>
      </c>
      <c r="CK12" s="44">
        <f t="shared" si="7"/>
      </c>
    </row>
    <row r="13" spans="1:89" ht="19.5" customHeight="1">
      <c r="A13" s="64"/>
      <c r="B13" s="69"/>
      <c r="C13" s="70"/>
      <c r="D13" s="70"/>
      <c r="E13" s="69"/>
      <c r="F13" s="67"/>
      <c r="G13" s="92"/>
      <c r="H13" s="96">
        <v>0</v>
      </c>
      <c r="I13" s="112">
        <f t="shared" si="8"/>
      </c>
      <c r="J13" s="97">
        <f t="shared" si="0"/>
      </c>
      <c r="K13" s="98">
        <f t="shared" si="9"/>
      </c>
      <c r="L13" s="90"/>
      <c r="M13" s="71"/>
      <c r="N13" s="109">
        <f t="shared" si="1"/>
      </c>
      <c r="O13" s="117"/>
      <c r="P13" s="117" t="s">
        <v>4</v>
      </c>
      <c r="Q13" s="117"/>
      <c r="R13" s="117"/>
      <c r="S13" s="117"/>
      <c r="T13" s="106" t="s">
        <v>249</v>
      </c>
      <c r="U13" s="106" t="s">
        <v>253</v>
      </c>
      <c r="V13" s="122"/>
      <c r="W13" s="106" t="s">
        <v>259</v>
      </c>
      <c r="X13" s="122"/>
      <c r="Y13" s="122"/>
      <c r="Z13" s="122"/>
      <c r="AA13" s="123" t="s">
        <v>31</v>
      </c>
      <c r="AE13" s="106" t="s">
        <v>138</v>
      </c>
      <c r="AF13" s="120">
        <v>600</v>
      </c>
      <c r="AG13" s="106" t="s">
        <v>148</v>
      </c>
      <c r="AI13" s="124" t="s">
        <v>341</v>
      </c>
      <c r="AJ13" s="125"/>
      <c r="BA13" s="103">
        <f t="shared" si="2"/>
      </c>
      <c r="BB13" s="103">
        <f t="shared" si="3"/>
      </c>
      <c r="BC13" s="103">
        <f t="shared" si="4"/>
      </c>
      <c r="BD13" s="103">
        <f t="shared" si="5"/>
      </c>
      <c r="BG13" s="103">
        <f t="shared" si="6"/>
      </c>
      <c r="CK13" s="44">
        <f t="shared" si="7"/>
      </c>
    </row>
    <row r="14" spans="1:89" ht="19.5" customHeight="1">
      <c r="A14" s="64"/>
      <c r="B14" s="69"/>
      <c r="C14" s="70"/>
      <c r="D14" s="70"/>
      <c r="E14" s="69"/>
      <c r="F14" s="67"/>
      <c r="G14" s="92"/>
      <c r="H14" s="96">
        <v>0</v>
      </c>
      <c r="I14" s="112">
        <f t="shared" si="8"/>
      </c>
      <c r="J14" s="97">
        <f t="shared" si="0"/>
      </c>
      <c r="K14" s="98">
        <f t="shared" si="9"/>
      </c>
      <c r="L14" s="90"/>
      <c r="M14" s="71"/>
      <c r="N14" s="109">
        <f t="shared" si="1"/>
      </c>
      <c r="O14" s="117"/>
      <c r="P14" s="117" t="s">
        <v>32</v>
      </c>
      <c r="Q14" s="117"/>
      <c r="R14" s="117"/>
      <c r="S14" s="117"/>
      <c r="T14" s="106" t="s">
        <v>250</v>
      </c>
      <c r="U14" s="106" t="s">
        <v>254</v>
      </c>
      <c r="V14" s="122"/>
      <c r="W14" s="106" t="s">
        <v>262</v>
      </c>
      <c r="X14" s="122"/>
      <c r="Y14" s="122"/>
      <c r="Z14" s="122"/>
      <c r="AA14" s="123" t="s">
        <v>35</v>
      </c>
      <c r="AE14" s="106" t="s">
        <v>309</v>
      </c>
      <c r="AF14" s="120">
        <v>950</v>
      </c>
      <c r="AG14" s="106" t="s">
        <v>147</v>
      </c>
      <c r="AI14" s="124" t="s">
        <v>276</v>
      </c>
      <c r="AJ14" s="125"/>
      <c r="BA14" s="103">
        <f t="shared" si="2"/>
      </c>
      <c r="BB14" s="103">
        <f t="shared" si="3"/>
      </c>
      <c r="BC14" s="103">
        <f t="shared" si="4"/>
      </c>
      <c r="BD14" s="103">
        <f t="shared" si="5"/>
      </c>
      <c r="BG14" s="103">
        <f t="shared" si="6"/>
      </c>
      <c r="CK14" s="44">
        <f t="shared" si="7"/>
      </c>
    </row>
    <row r="15" spans="1:89" ht="19.5" customHeight="1">
      <c r="A15" s="64"/>
      <c r="B15" s="69"/>
      <c r="C15" s="70"/>
      <c r="D15" s="70"/>
      <c r="E15" s="69"/>
      <c r="F15" s="67"/>
      <c r="G15" s="92"/>
      <c r="H15" s="96">
        <v>0</v>
      </c>
      <c r="I15" s="112">
        <f t="shared" si="8"/>
      </c>
      <c r="J15" s="97">
        <f t="shared" si="0"/>
      </c>
      <c r="K15" s="98">
        <f t="shared" si="9"/>
      </c>
      <c r="L15" s="90"/>
      <c r="M15" s="71"/>
      <c r="N15" s="109">
        <f t="shared" si="1"/>
      </c>
      <c r="O15" s="117"/>
      <c r="P15" s="117"/>
      <c r="Q15" s="117"/>
      <c r="R15" s="117"/>
      <c r="S15" s="117"/>
      <c r="T15" s="106" t="s">
        <v>251</v>
      </c>
      <c r="U15" s="106" t="s">
        <v>255</v>
      </c>
      <c r="V15" s="122"/>
      <c r="W15" s="106" t="s">
        <v>23</v>
      </c>
      <c r="X15" s="122"/>
      <c r="Y15" s="122"/>
      <c r="Z15" s="122"/>
      <c r="AA15" s="123" t="s">
        <v>38</v>
      </c>
      <c r="AE15" s="106" t="s">
        <v>310</v>
      </c>
      <c r="AF15" s="120">
        <v>1150</v>
      </c>
      <c r="AG15" s="106" t="s">
        <v>274</v>
      </c>
      <c r="AI15" s="106" t="s">
        <v>172</v>
      </c>
      <c r="AJ15" s="120"/>
      <c r="BA15" s="103">
        <f t="shared" si="2"/>
      </c>
      <c r="BB15" s="103">
        <f t="shared" si="3"/>
      </c>
      <c r="BC15" s="103">
        <f t="shared" si="4"/>
      </c>
      <c r="BD15" s="103">
        <f t="shared" si="5"/>
      </c>
      <c r="BG15" s="103">
        <f t="shared" si="6"/>
      </c>
      <c r="CK15" s="44">
        <f t="shared" si="7"/>
      </c>
    </row>
    <row r="16" spans="1:89" ht="19.5" customHeight="1">
      <c r="A16" s="64"/>
      <c r="B16" s="69"/>
      <c r="C16" s="70"/>
      <c r="D16" s="70"/>
      <c r="E16" s="69"/>
      <c r="F16" s="67"/>
      <c r="G16" s="92"/>
      <c r="H16" s="96">
        <v>0</v>
      </c>
      <c r="I16" s="112">
        <f t="shared" si="8"/>
      </c>
      <c r="J16" s="97">
        <f t="shared" si="0"/>
      </c>
      <c r="K16" s="98">
        <f t="shared" si="9"/>
      </c>
      <c r="L16" s="90"/>
      <c r="M16" s="71"/>
      <c r="N16" s="109">
        <f t="shared" si="1"/>
      </c>
      <c r="O16" s="117"/>
      <c r="P16" s="117" t="s">
        <v>39</v>
      </c>
      <c r="Q16" s="117"/>
      <c r="R16" s="117"/>
      <c r="S16" s="117"/>
      <c r="V16" s="122"/>
      <c r="W16" s="106" t="s">
        <v>151</v>
      </c>
      <c r="X16" s="122"/>
      <c r="Y16" s="122"/>
      <c r="Z16" s="122"/>
      <c r="AA16" s="123" t="s">
        <v>42</v>
      </c>
      <c r="AE16" s="106" t="s">
        <v>139</v>
      </c>
      <c r="AF16" s="120">
        <v>175</v>
      </c>
      <c r="AG16" s="120" t="s">
        <v>146</v>
      </c>
      <c r="AI16" s="106" t="s">
        <v>173</v>
      </c>
      <c r="AJ16" s="120"/>
      <c r="BA16" s="103">
        <f t="shared" si="2"/>
      </c>
      <c r="BB16" s="103">
        <f t="shared" si="3"/>
      </c>
      <c r="BC16" s="103">
        <f t="shared" si="4"/>
      </c>
      <c r="BD16" s="103">
        <f t="shared" si="5"/>
      </c>
      <c r="BG16" s="103">
        <f t="shared" si="6"/>
      </c>
      <c r="CK16" s="44">
        <f t="shared" si="7"/>
      </c>
    </row>
    <row r="17" spans="1:89" ht="19.5" customHeight="1">
      <c r="A17" s="64"/>
      <c r="B17" s="69"/>
      <c r="C17" s="70"/>
      <c r="D17" s="70"/>
      <c r="E17" s="69"/>
      <c r="F17" s="67"/>
      <c r="G17" s="92"/>
      <c r="H17" s="96">
        <v>0</v>
      </c>
      <c r="I17" s="112">
        <f t="shared" si="8"/>
      </c>
      <c r="J17" s="97">
        <f t="shared" si="0"/>
      </c>
      <c r="K17" s="98">
        <f t="shared" si="9"/>
      </c>
      <c r="L17" s="90"/>
      <c r="M17" s="71"/>
      <c r="N17" s="109">
        <f t="shared" si="1"/>
      </c>
      <c r="O17" s="117"/>
      <c r="P17" s="44" t="s">
        <v>43</v>
      </c>
      <c r="Q17" s="117"/>
      <c r="R17" s="117"/>
      <c r="S17" s="117"/>
      <c r="V17" s="122"/>
      <c r="W17" s="106" t="s">
        <v>263</v>
      </c>
      <c r="X17" s="122"/>
      <c r="Y17" s="122"/>
      <c r="Z17" s="122"/>
      <c r="AA17" s="122" t="s">
        <v>46</v>
      </c>
      <c r="AE17" s="106" t="s">
        <v>140</v>
      </c>
      <c r="AF17" s="120">
        <v>900</v>
      </c>
      <c r="AG17" s="106" t="s">
        <v>148</v>
      </c>
      <c r="AI17" s="106" t="s">
        <v>174</v>
      </c>
      <c r="AJ17" s="120"/>
      <c r="BA17" s="103">
        <f t="shared" si="2"/>
      </c>
      <c r="BB17" s="103">
        <f t="shared" si="3"/>
      </c>
      <c r="BC17" s="103">
        <f t="shared" si="4"/>
      </c>
      <c r="BD17" s="103">
        <f t="shared" si="5"/>
      </c>
      <c r="BG17" s="103">
        <f t="shared" si="6"/>
      </c>
      <c r="CK17" s="44">
        <f t="shared" si="7"/>
      </c>
    </row>
    <row r="18" spans="1:89" ht="19.5" customHeight="1">
      <c r="A18" s="64"/>
      <c r="B18" s="69"/>
      <c r="C18" s="70"/>
      <c r="D18" s="70"/>
      <c r="E18" s="69"/>
      <c r="F18" s="67"/>
      <c r="G18" s="92"/>
      <c r="H18" s="96">
        <v>0</v>
      </c>
      <c r="I18" s="112">
        <f t="shared" si="8"/>
      </c>
      <c r="J18" s="97">
        <f t="shared" si="0"/>
      </c>
      <c r="K18" s="98">
        <f t="shared" si="9"/>
      </c>
      <c r="L18" s="90"/>
      <c r="M18" s="71"/>
      <c r="N18" s="109">
        <f t="shared" si="1"/>
      </c>
      <c r="O18" s="117"/>
      <c r="P18" s="44" t="s">
        <v>47</v>
      </c>
      <c r="Q18" s="117"/>
      <c r="R18" s="117"/>
      <c r="S18" s="117"/>
      <c r="V18" s="122"/>
      <c r="W18" s="106" t="s">
        <v>154</v>
      </c>
      <c r="X18" s="122"/>
      <c r="Y18" s="122"/>
      <c r="Z18" s="122"/>
      <c r="AA18" s="122" t="s">
        <v>50</v>
      </c>
      <c r="AE18" s="106" t="s">
        <v>141</v>
      </c>
      <c r="AF18" s="120">
        <v>1000</v>
      </c>
      <c r="AG18" s="106" t="s">
        <v>148</v>
      </c>
      <c r="AI18" s="124" t="s">
        <v>342</v>
      </c>
      <c r="AJ18" s="120"/>
      <c r="BA18" s="103">
        <f t="shared" si="2"/>
      </c>
      <c r="BB18" s="103">
        <f t="shared" si="3"/>
      </c>
      <c r="BC18" s="103">
        <f t="shared" si="4"/>
      </c>
      <c r="BD18" s="103">
        <f t="shared" si="5"/>
      </c>
      <c r="BG18" s="103">
        <f t="shared" si="6"/>
      </c>
      <c r="CK18" s="44">
        <f t="shared" si="7"/>
      </c>
    </row>
    <row r="19" spans="1:89" ht="19.5" customHeight="1">
      <c r="A19" s="64"/>
      <c r="B19" s="69"/>
      <c r="C19" s="70"/>
      <c r="D19" s="70"/>
      <c r="E19" s="69"/>
      <c r="F19" s="67"/>
      <c r="G19" s="92"/>
      <c r="H19" s="96">
        <v>0</v>
      </c>
      <c r="I19" s="112">
        <f t="shared" si="8"/>
      </c>
      <c r="J19" s="97">
        <f t="shared" si="0"/>
      </c>
      <c r="K19" s="98">
        <f t="shared" si="9"/>
      </c>
      <c r="L19" s="90"/>
      <c r="M19" s="71"/>
      <c r="N19" s="109">
        <f t="shared" si="1"/>
      </c>
      <c r="O19" s="117"/>
      <c r="P19" s="117"/>
      <c r="Q19" s="117"/>
      <c r="R19" s="117"/>
      <c r="S19" s="117"/>
      <c r="V19" s="122"/>
      <c r="W19" s="106" t="s">
        <v>155</v>
      </c>
      <c r="X19" s="122"/>
      <c r="Y19" s="122"/>
      <c r="Z19" s="122"/>
      <c r="AA19" s="123" t="s">
        <v>52</v>
      </c>
      <c r="AE19" s="106" t="s">
        <v>311</v>
      </c>
      <c r="AF19" s="120">
        <v>1400</v>
      </c>
      <c r="AG19" s="106" t="s">
        <v>147</v>
      </c>
      <c r="AI19" s="124" t="s">
        <v>308</v>
      </c>
      <c r="AJ19" s="120"/>
      <c r="BA19" s="103">
        <f t="shared" si="2"/>
      </c>
      <c r="BB19" s="103">
        <f t="shared" si="3"/>
      </c>
      <c r="BC19" s="103">
        <f t="shared" si="4"/>
      </c>
      <c r="BD19" s="103">
        <f t="shared" si="5"/>
      </c>
      <c r="BG19" s="103">
        <f t="shared" si="6"/>
      </c>
      <c r="CK19" s="44">
        <f t="shared" si="7"/>
      </c>
    </row>
    <row r="20" spans="1:89" ht="19.5" customHeight="1">
      <c r="A20" s="64"/>
      <c r="B20" s="69"/>
      <c r="C20" s="70"/>
      <c r="D20" s="70"/>
      <c r="E20" s="69"/>
      <c r="F20" s="67"/>
      <c r="G20" s="92"/>
      <c r="H20" s="96">
        <v>0</v>
      </c>
      <c r="I20" s="112">
        <f t="shared" si="8"/>
      </c>
      <c r="J20" s="97">
        <f t="shared" si="0"/>
      </c>
      <c r="K20" s="98">
        <f t="shared" si="9"/>
      </c>
      <c r="L20" s="90"/>
      <c r="M20" s="71"/>
      <c r="N20" s="109">
        <f t="shared" si="1"/>
      </c>
      <c r="O20" s="117"/>
      <c r="P20" s="44" t="s">
        <v>53</v>
      </c>
      <c r="Q20" s="117"/>
      <c r="R20" s="117"/>
      <c r="S20" s="117"/>
      <c r="T20" s="122"/>
      <c r="U20" s="122"/>
      <c r="V20" s="122"/>
      <c r="W20" s="106" t="s">
        <v>142</v>
      </c>
      <c r="X20" s="122"/>
      <c r="Y20" s="122"/>
      <c r="Z20" s="122"/>
      <c r="AA20" s="123" t="s">
        <v>55</v>
      </c>
      <c r="AE20" s="106" t="s">
        <v>312</v>
      </c>
      <c r="AF20" s="120">
        <v>250</v>
      </c>
      <c r="AG20" s="106" t="s">
        <v>148</v>
      </c>
      <c r="AI20" s="124" t="s">
        <v>277</v>
      </c>
      <c r="AJ20" s="120"/>
      <c r="BA20" s="103">
        <f t="shared" si="2"/>
      </c>
      <c r="BB20" s="103">
        <f t="shared" si="3"/>
      </c>
      <c r="BC20" s="103">
        <f t="shared" si="4"/>
      </c>
      <c r="BD20" s="103">
        <f t="shared" si="5"/>
      </c>
      <c r="BG20" s="103">
        <f t="shared" si="6"/>
      </c>
      <c r="CK20" s="44">
        <f t="shared" si="7"/>
      </c>
    </row>
    <row r="21" spans="1:89" ht="19.5" customHeight="1">
      <c r="A21" s="64"/>
      <c r="B21" s="69"/>
      <c r="C21" s="70"/>
      <c r="D21" s="70"/>
      <c r="E21" s="69"/>
      <c r="F21" s="67"/>
      <c r="G21" s="92"/>
      <c r="H21" s="96">
        <v>0</v>
      </c>
      <c r="I21" s="112">
        <f t="shared" si="8"/>
      </c>
      <c r="J21" s="97">
        <f t="shared" si="0"/>
      </c>
      <c r="K21" s="98">
        <f t="shared" si="9"/>
      </c>
      <c r="L21" s="90"/>
      <c r="M21" s="71"/>
      <c r="N21" s="109">
        <f t="shared" si="1"/>
      </c>
      <c r="O21" s="117"/>
      <c r="P21" s="44" t="s">
        <v>56</v>
      </c>
      <c r="Q21" s="117"/>
      <c r="R21" s="117"/>
      <c r="S21" s="117"/>
      <c r="T21" s="122"/>
      <c r="U21" s="122"/>
      <c r="V21" s="122"/>
      <c r="W21" s="106" t="s">
        <v>143</v>
      </c>
      <c r="X21" s="122"/>
      <c r="Y21" s="122"/>
      <c r="Z21" s="122"/>
      <c r="AA21" s="123" t="s">
        <v>58</v>
      </c>
      <c r="AE21" s="124" t="s">
        <v>313</v>
      </c>
      <c r="AF21" s="120">
        <v>90</v>
      </c>
      <c r="AG21" s="120" t="s">
        <v>148</v>
      </c>
      <c r="AI21" s="124" t="s">
        <v>343</v>
      </c>
      <c r="AJ21" s="120"/>
      <c r="BA21" s="103">
        <f t="shared" si="2"/>
      </c>
      <c r="BB21" s="103">
        <f t="shared" si="3"/>
      </c>
      <c r="BC21" s="103">
        <f t="shared" si="4"/>
      </c>
      <c r="BD21" s="103">
        <f t="shared" si="5"/>
      </c>
      <c r="BG21" s="103">
        <f t="shared" si="6"/>
      </c>
      <c r="CK21" s="44">
        <f t="shared" si="7"/>
      </c>
    </row>
    <row r="22" spans="1:89" ht="19.5" customHeight="1">
      <c r="A22" s="64"/>
      <c r="B22" s="69"/>
      <c r="C22" s="70"/>
      <c r="D22" s="70"/>
      <c r="E22" s="69"/>
      <c r="F22" s="67"/>
      <c r="G22" s="92"/>
      <c r="H22" s="96">
        <v>0</v>
      </c>
      <c r="I22" s="112">
        <f t="shared" si="8"/>
      </c>
      <c r="J22" s="97">
        <f t="shared" si="0"/>
      </c>
      <c r="K22" s="98">
        <f t="shared" si="9"/>
      </c>
      <c r="L22" s="90"/>
      <c r="M22" s="71"/>
      <c r="N22" s="109">
        <f t="shared" si="1"/>
      </c>
      <c r="O22" s="117"/>
      <c r="P22" s="44" t="s">
        <v>59</v>
      </c>
      <c r="Q22" s="117"/>
      <c r="R22" s="117"/>
      <c r="S22" s="117"/>
      <c r="T22" s="122"/>
      <c r="U22" s="122"/>
      <c r="V22" s="122"/>
      <c r="W22" s="106" t="s">
        <v>144</v>
      </c>
      <c r="X22" s="122"/>
      <c r="Y22" s="122"/>
      <c r="Z22" s="122"/>
      <c r="AA22" s="122" t="s">
        <v>61</v>
      </c>
      <c r="AE22" s="124"/>
      <c r="AG22" s="120"/>
      <c r="AI22" s="124" t="s">
        <v>175</v>
      </c>
      <c r="AJ22" s="120"/>
      <c r="BA22" s="103">
        <f t="shared" si="2"/>
      </c>
      <c r="BB22" s="103">
        <f t="shared" si="3"/>
      </c>
      <c r="BC22" s="103">
        <f t="shared" si="4"/>
      </c>
      <c r="BD22" s="103">
        <f t="shared" si="5"/>
      </c>
      <c r="BG22" s="103">
        <f t="shared" si="6"/>
      </c>
      <c r="CK22" s="44">
        <f t="shared" si="7"/>
      </c>
    </row>
    <row r="23" spans="1:89" ht="19.5" customHeight="1">
      <c r="A23" s="64"/>
      <c r="B23" s="69"/>
      <c r="C23" s="70"/>
      <c r="D23" s="70"/>
      <c r="E23" s="69"/>
      <c r="F23" s="67"/>
      <c r="G23" s="92"/>
      <c r="H23" s="96">
        <v>0</v>
      </c>
      <c r="I23" s="112">
        <f t="shared" si="8"/>
      </c>
      <c r="J23" s="97">
        <f t="shared" si="0"/>
      </c>
      <c r="K23" s="98">
        <f t="shared" si="9"/>
      </c>
      <c r="L23" s="90"/>
      <c r="M23" s="71"/>
      <c r="N23" s="109">
        <f t="shared" si="1"/>
      </c>
      <c r="O23" s="117"/>
      <c r="P23" s="44" t="s">
        <v>62</v>
      </c>
      <c r="Q23" s="117"/>
      <c r="R23" s="117"/>
      <c r="S23" s="117"/>
      <c r="T23" s="122"/>
      <c r="U23" s="122"/>
      <c r="V23" s="122"/>
      <c r="W23" s="106" t="s">
        <v>145</v>
      </c>
      <c r="X23" s="122"/>
      <c r="Y23" s="122"/>
      <c r="Z23" s="122"/>
      <c r="AA23" s="123" t="s">
        <v>64</v>
      </c>
      <c r="AE23" s="124"/>
      <c r="AG23" s="120"/>
      <c r="AI23" s="124" t="s">
        <v>235</v>
      </c>
      <c r="AJ23" s="120"/>
      <c r="BA23" s="103">
        <f t="shared" si="2"/>
      </c>
      <c r="BB23" s="103">
        <f t="shared" si="3"/>
      </c>
      <c r="BC23" s="103">
        <f t="shared" si="4"/>
      </c>
      <c r="BD23" s="103">
        <f t="shared" si="5"/>
      </c>
      <c r="BG23" s="103">
        <f t="shared" si="6"/>
      </c>
      <c r="CK23" s="44">
        <f t="shared" si="7"/>
      </c>
    </row>
    <row r="24" spans="1:89" ht="19.5" customHeight="1">
      <c r="A24" s="64"/>
      <c r="B24" s="69"/>
      <c r="C24" s="70"/>
      <c r="D24" s="70"/>
      <c r="E24" s="69"/>
      <c r="F24" s="67"/>
      <c r="G24" s="92"/>
      <c r="H24" s="96">
        <v>0</v>
      </c>
      <c r="I24" s="112">
        <f t="shared" si="8"/>
      </c>
      <c r="J24" s="97">
        <f t="shared" si="0"/>
      </c>
      <c r="K24" s="98">
        <f t="shared" si="9"/>
      </c>
      <c r="L24" s="90"/>
      <c r="M24" s="71"/>
      <c r="N24" s="109">
        <f t="shared" si="1"/>
      </c>
      <c r="O24" s="117"/>
      <c r="P24" s="44" t="s">
        <v>65</v>
      </c>
      <c r="Q24" s="117"/>
      <c r="R24" s="117"/>
      <c r="S24" s="117"/>
      <c r="T24" s="122"/>
      <c r="U24" s="122"/>
      <c r="V24" s="122"/>
      <c r="W24" s="106" t="s">
        <v>322</v>
      </c>
      <c r="X24" s="122"/>
      <c r="Y24" s="122"/>
      <c r="Z24" s="122"/>
      <c r="AA24" s="123" t="s">
        <v>67</v>
      </c>
      <c r="AE24" s="124"/>
      <c r="AG24" s="120"/>
      <c r="AI24" s="124" t="s">
        <v>176</v>
      </c>
      <c r="AJ24" s="120"/>
      <c r="BA24" s="103">
        <f t="shared" si="2"/>
      </c>
      <c r="BB24" s="103">
        <f t="shared" si="3"/>
      </c>
      <c r="BC24" s="103">
        <f t="shared" si="4"/>
      </c>
      <c r="BD24" s="103">
        <f t="shared" si="5"/>
      </c>
      <c r="BG24" s="103">
        <f t="shared" si="6"/>
      </c>
      <c r="CK24" s="44">
        <f t="shared" si="7"/>
      </c>
    </row>
    <row r="25" spans="1:89" ht="19.5" customHeight="1">
      <c r="A25" s="64"/>
      <c r="B25" s="69"/>
      <c r="C25" s="70"/>
      <c r="D25" s="70"/>
      <c r="E25" s="69"/>
      <c r="F25" s="67"/>
      <c r="G25" s="92"/>
      <c r="H25" s="96">
        <v>0</v>
      </c>
      <c r="I25" s="112">
        <f t="shared" si="8"/>
      </c>
      <c r="J25" s="97">
        <f t="shared" si="0"/>
      </c>
      <c r="K25" s="98">
        <f t="shared" si="9"/>
      </c>
      <c r="L25" s="90"/>
      <c r="M25" s="71"/>
      <c r="N25" s="109">
        <f t="shared" si="1"/>
      </c>
      <c r="O25" s="117"/>
      <c r="P25" s="44" t="s">
        <v>68</v>
      </c>
      <c r="Q25" s="117"/>
      <c r="R25" s="117"/>
      <c r="S25" s="117"/>
      <c r="T25" s="122"/>
      <c r="U25" s="122"/>
      <c r="V25" s="122"/>
      <c r="W25" s="106" t="s">
        <v>323</v>
      </c>
      <c r="X25" s="122"/>
      <c r="Y25" s="122"/>
      <c r="Z25" s="122"/>
      <c r="AA25" s="123" t="s">
        <v>70</v>
      </c>
      <c r="AE25" s="124"/>
      <c r="AG25" s="120"/>
      <c r="AI25" s="106" t="s">
        <v>278</v>
      </c>
      <c r="AJ25" s="120"/>
      <c r="BA25" s="103">
        <f t="shared" si="2"/>
      </c>
      <c r="BB25" s="103">
        <f t="shared" si="3"/>
      </c>
      <c r="BC25" s="103">
        <f t="shared" si="4"/>
      </c>
      <c r="BD25" s="103">
        <f t="shared" si="5"/>
      </c>
      <c r="BG25" s="103">
        <f t="shared" si="6"/>
      </c>
      <c r="CK25" s="44">
        <f t="shared" si="7"/>
      </c>
    </row>
    <row r="26" spans="1:89" ht="19.5" customHeight="1">
      <c r="A26" s="64"/>
      <c r="B26" s="69"/>
      <c r="C26" s="70"/>
      <c r="D26" s="70"/>
      <c r="E26" s="69"/>
      <c r="F26" s="67"/>
      <c r="G26" s="92"/>
      <c r="H26" s="96">
        <v>0</v>
      </c>
      <c r="I26" s="112">
        <f t="shared" si="8"/>
      </c>
      <c r="J26" s="97">
        <f t="shared" si="0"/>
      </c>
      <c r="K26" s="98">
        <f t="shared" si="9"/>
      </c>
      <c r="L26" s="90"/>
      <c r="M26" s="71"/>
      <c r="N26" s="109">
        <f t="shared" si="1"/>
      </c>
      <c r="O26" s="117"/>
      <c r="P26" s="117"/>
      <c r="Q26" s="117"/>
      <c r="R26" s="117"/>
      <c r="S26" s="117"/>
      <c r="T26" s="122"/>
      <c r="U26" s="122"/>
      <c r="V26" s="122"/>
      <c r="W26" s="106" t="s">
        <v>336</v>
      </c>
      <c r="X26" s="122"/>
      <c r="Y26" s="122"/>
      <c r="Z26" s="122"/>
      <c r="AA26" s="123" t="s">
        <v>72</v>
      </c>
      <c r="AE26" s="124"/>
      <c r="AG26" s="120"/>
      <c r="AI26" s="106" t="s">
        <v>177</v>
      </c>
      <c r="AJ26" s="120"/>
      <c r="BA26" s="103">
        <f t="shared" si="2"/>
      </c>
      <c r="BB26" s="103">
        <f t="shared" si="3"/>
      </c>
      <c r="BC26" s="103">
        <f t="shared" si="4"/>
      </c>
      <c r="BD26" s="103">
        <f t="shared" si="5"/>
      </c>
      <c r="BG26" s="103">
        <f t="shared" si="6"/>
      </c>
      <c r="CK26" s="44">
        <f t="shared" si="7"/>
      </c>
    </row>
    <row r="27" spans="1:89" ht="19.5" customHeight="1">
      <c r="A27" s="64"/>
      <c r="B27" s="69"/>
      <c r="C27" s="70"/>
      <c r="D27" s="70"/>
      <c r="E27" s="69"/>
      <c r="F27" s="67"/>
      <c r="G27" s="92"/>
      <c r="H27" s="96">
        <v>0</v>
      </c>
      <c r="I27" s="112">
        <f t="shared" si="8"/>
      </c>
      <c r="J27" s="97">
        <f t="shared" si="0"/>
      </c>
      <c r="K27" s="98">
        <f t="shared" si="9"/>
      </c>
      <c r="L27" s="90"/>
      <c r="M27" s="71"/>
      <c r="N27" s="109">
        <f t="shared" si="1"/>
      </c>
      <c r="O27" s="117"/>
      <c r="P27" s="117"/>
      <c r="Q27" s="117"/>
      <c r="R27" s="117"/>
      <c r="S27" s="117"/>
      <c r="T27" s="122"/>
      <c r="U27" s="122"/>
      <c r="V27" s="122"/>
      <c r="W27" s="106" t="s">
        <v>135</v>
      </c>
      <c r="X27" s="122"/>
      <c r="Y27" s="122"/>
      <c r="Z27" s="122"/>
      <c r="AA27" s="123" t="s">
        <v>74</v>
      </c>
      <c r="AD27" s="106" t="s">
        <v>248</v>
      </c>
      <c r="AE27" s="124"/>
      <c r="AG27" s="120"/>
      <c r="AI27" s="106" t="s">
        <v>178</v>
      </c>
      <c r="AJ27" s="120"/>
      <c r="BA27" s="103">
        <f t="shared" si="2"/>
      </c>
      <c r="BB27" s="103">
        <f t="shared" si="3"/>
      </c>
      <c r="BC27" s="103">
        <f t="shared" si="4"/>
      </c>
      <c r="BD27" s="103">
        <f t="shared" si="5"/>
      </c>
      <c r="BG27" s="103">
        <f t="shared" si="6"/>
      </c>
      <c r="CK27" s="44">
        <f t="shared" si="7"/>
      </c>
    </row>
    <row r="28" spans="1:89" ht="19.5" customHeight="1">
      <c r="A28" s="64"/>
      <c r="B28" s="69"/>
      <c r="C28" s="70"/>
      <c r="D28" s="70"/>
      <c r="E28" s="69"/>
      <c r="F28" s="67"/>
      <c r="G28" s="92"/>
      <c r="H28" s="96">
        <v>0</v>
      </c>
      <c r="I28" s="112">
        <f t="shared" si="8"/>
      </c>
      <c r="J28" s="97">
        <f t="shared" si="0"/>
      </c>
      <c r="K28" s="98">
        <f t="shared" si="9"/>
      </c>
      <c r="L28" s="90"/>
      <c r="M28" s="71"/>
      <c r="N28" s="109">
        <f t="shared" si="1"/>
      </c>
      <c r="O28" s="117"/>
      <c r="P28" s="117"/>
      <c r="Q28" s="117"/>
      <c r="R28" s="117"/>
      <c r="S28" s="117"/>
      <c r="T28" s="122"/>
      <c r="U28" s="122"/>
      <c r="V28" s="122"/>
      <c r="W28" s="106" t="s">
        <v>337</v>
      </c>
      <c r="X28" s="122"/>
      <c r="Y28" s="122"/>
      <c r="Z28" s="122"/>
      <c r="AA28" s="123" t="s">
        <v>76</v>
      </c>
      <c r="AE28" s="124" t="s">
        <v>314</v>
      </c>
      <c r="AF28" s="120">
        <v>1200</v>
      </c>
      <c r="AG28" s="120" t="s">
        <v>315</v>
      </c>
      <c r="AI28" s="124" t="s">
        <v>306</v>
      </c>
      <c r="BA28" s="103">
        <f t="shared" si="2"/>
      </c>
      <c r="BB28" s="103">
        <f t="shared" si="3"/>
      </c>
      <c r="BC28" s="103">
        <f t="shared" si="4"/>
      </c>
      <c r="BD28" s="103">
        <f t="shared" si="5"/>
      </c>
      <c r="BG28" s="103">
        <f t="shared" si="6"/>
      </c>
      <c r="CK28" s="44">
        <f t="shared" si="7"/>
      </c>
    </row>
    <row r="29" spans="1:89" ht="19.5" customHeight="1">
      <c r="A29" s="64"/>
      <c r="B29" s="69"/>
      <c r="C29" s="70"/>
      <c r="D29" s="70"/>
      <c r="E29" s="69"/>
      <c r="F29" s="67"/>
      <c r="G29" s="92"/>
      <c r="H29" s="96">
        <v>0</v>
      </c>
      <c r="I29" s="112">
        <f t="shared" si="8"/>
      </c>
      <c r="J29" s="97">
        <f t="shared" si="0"/>
      </c>
      <c r="K29" s="98">
        <f t="shared" si="9"/>
      </c>
      <c r="L29" s="90"/>
      <c r="M29" s="71"/>
      <c r="N29" s="109">
        <f t="shared" si="1"/>
      </c>
      <c r="O29" s="117"/>
      <c r="P29" s="117"/>
      <c r="Q29" s="117"/>
      <c r="R29" s="117"/>
      <c r="S29" s="117"/>
      <c r="T29" s="122"/>
      <c r="U29" s="122"/>
      <c r="V29" s="122"/>
      <c r="W29" s="106" t="s">
        <v>45</v>
      </c>
      <c r="X29" s="122"/>
      <c r="Y29" s="122"/>
      <c r="Z29" s="122"/>
      <c r="AA29" s="123" t="s">
        <v>78</v>
      </c>
      <c r="AE29" s="124" t="s">
        <v>316</v>
      </c>
      <c r="AF29" s="120">
        <v>1000</v>
      </c>
      <c r="AG29" s="120" t="s">
        <v>315</v>
      </c>
      <c r="AI29" s="124" t="s">
        <v>344</v>
      </c>
      <c r="BA29" s="103">
        <f t="shared" si="2"/>
      </c>
      <c r="BB29" s="103">
        <f t="shared" si="3"/>
      </c>
      <c r="BC29" s="103">
        <f t="shared" si="4"/>
      </c>
      <c r="BD29" s="103">
        <f t="shared" si="5"/>
      </c>
      <c r="BG29" s="103">
        <f t="shared" si="6"/>
      </c>
      <c r="CK29" s="44">
        <f t="shared" si="7"/>
      </c>
    </row>
    <row r="30" spans="1:89" ht="19.5" customHeight="1">
      <c r="A30" s="64"/>
      <c r="B30" s="69"/>
      <c r="C30" s="70"/>
      <c r="D30" s="70"/>
      <c r="E30" s="69"/>
      <c r="F30" s="67"/>
      <c r="G30" s="92"/>
      <c r="H30" s="96">
        <v>0</v>
      </c>
      <c r="I30" s="112">
        <f t="shared" si="8"/>
      </c>
      <c r="J30" s="97">
        <f t="shared" si="0"/>
      </c>
      <c r="K30" s="98">
        <f t="shared" si="9"/>
      </c>
      <c r="L30" s="90"/>
      <c r="M30" s="71"/>
      <c r="N30" s="109">
        <f t="shared" si="1"/>
      </c>
      <c r="O30" s="117"/>
      <c r="P30" s="117"/>
      <c r="Q30" s="117"/>
      <c r="R30" s="117"/>
      <c r="S30" s="117"/>
      <c r="T30" s="122"/>
      <c r="U30" s="122"/>
      <c r="V30" s="122"/>
      <c r="W30" s="106" t="s">
        <v>324</v>
      </c>
      <c r="X30" s="122"/>
      <c r="Y30" s="122"/>
      <c r="Z30" s="122"/>
      <c r="AA30" s="123" t="s">
        <v>80</v>
      </c>
      <c r="AE30" s="124" t="s">
        <v>317</v>
      </c>
      <c r="AF30" s="120">
        <v>326.5</v>
      </c>
      <c r="AG30" s="120" t="s">
        <v>315</v>
      </c>
      <c r="AI30" s="124" t="s">
        <v>279</v>
      </c>
      <c r="BA30" s="103">
        <f t="shared" si="2"/>
      </c>
      <c r="BB30" s="103">
        <f t="shared" si="3"/>
      </c>
      <c r="BC30" s="103">
        <f t="shared" si="4"/>
      </c>
      <c r="BD30" s="103">
        <f t="shared" si="5"/>
      </c>
      <c r="BG30" s="103">
        <f t="shared" si="6"/>
      </c>
      <c r="CK30" s="44">
        <f t="shared" si="7"/>
      </c>
    </row>
    <row r="31" spans="1:89" ht="19.5" customHeight="1">
      <c r="A31" s="64"/>
      <c r="B31" s="69"/>
      <c r="C31" s="70"/>
      <c r="D31" s="70"/>
      <c r="E31" s="69"/>
      <c r="F31" s="67"/>
      <c r="G31" s="92"/>
      <c r="H31" s="96">
        <v>0</v>
      </c>
      <c r="I31" s="112">
        <f t="shared" si="8"/>
      </c>
      <c r="J31" s="97">
        <f t="shared" si="0"/>
      </c>
      <c r="K31" s="98">
        <f t="shared" si="9"/>
      </c>
      <c r="L31" s="90"/>
      <c r="M31" s="71"/>
      <c r="N31" s="109">
        <f t="shared" si="1"/>
      </c>
      <c r="O31" s="117"/>
      <c r="P31" s="117"/>
      <c r="Q31" s="117"/>
      <c r="R31" s="117"/>
      <c r="S31" s="117"/>
      <c r="T31" s="122"/>
      <c r="U31" s="122"/>
      <c r="V31" s="122"/>
      <c r="W31" s="106" t="s">
        <v>268</v>
      </c>
      <c r="X31" s="122"/>
      <c r="Y31" s="122"/>
      <c r="Z31" s="122"/>
      <c r="AA31" s="123" t="s">
        <v>169</v>
      </c>
      <c r="AE31" s="124" t="s">
        <v>318</v>
      </c>
      <c r="AF31" s="120">
        <v>243</v>
      </c>
      <c r="AG31" s="120" t="s">
        <v>315</v>
      </c>
      <c r="AI31" s="124" t="s">
        <v>236</v>
      </c>
      <c r="BA31" s="103">
        <f t="shared" si="2"/>
      </c>
      <c r="BB31" s="103">
        <f t="shared" si="3"/>
      </c>
      <c r="BC31" s="103">
        <f t="shared" si="4"/>
      </c>
      <c r="BD31" s="103">
        <f t="shared" si="5"/>
      </c>
      <c r="BG31" s="103">
        <f t="shared" si="6"/>
      </c>
      <c r="CK31" s="44">
        <f t="shared" si="7"/>
      </c>
    </row>
    <row r="32" spans="1:89" ht="19.5" customHeight="1">
      <c r="A32" s="64"/>
      <c r="B32" s="69"/>
      <c r="C32" s="70"/>
      <c r="D32" s="70"/>
      <c r="E32" s="69"/>
      <c r="F32" s="67"/>
      <c r="G32" s="92"/>
      <c r="H32" s="96">
        <v>0</v>
      </c>
      <c r="I32" s="112">
        <f t="shared" si="8"/>
      </c>
      <c r="J32" s="97">
        <f t="shared" si="0"/>
      </c>
      <c r="K32" s="98">
        <f t="shared" si="9"/>
      </c>
      <c r="L32" s="90"/>
      <c r="M32" s="71"/>
      <c r="N32" s="109">
        <f t="shared" si="1"/>
      </c>
      <c r="O32" s="117"/>
      <c r="P32" s="117"/>
      <c r="Q32" s="117"/>
      <c r="R32" s="117"/>
      <c r="S32" s="117"/>
      <c r="T32" s="122"/>
      <c r="U32" s="122"/>
      <c r="V32" s="122"/>
      <c r="W32" s="106" t="s">
        <v>136</v>
      </c>
      <c r="X32" s="122"/>
      <c r="Y32" s="122"/>
      <c r="Z32" s="122"/>
      <c r="AA32" s="123" t="s">
        <v>170</v>
      </c>
      <c r="AE32" s="124" t="s">
        <v>157</v>
      </c>
      <c r="AF32" s="120">
        <v>326.5</v>
      </c>
      <c r="AG32" s="120" t="s">
        <v>3</v>
      </c>
      <c r="AI32" s="124" t="s">
        <v>280</v>
      </c>
      <c r="BA32" s="103">
        <f t="shared" si="2"/>
      </c>
      <c r="BB32" s="103">
        <f t="shared" si="3"/>
      </c>
      <c r="BC32" s="103">
        <f t="shared" si="4"/>
      </c>
      <c r="BD32" s="103">
        <f t="shared" si="5"/>
      </c>
      <c r="BG32" s="103">
        <f t="shared" si="6"/>
      </c>
      <c r="CK32" s="44">
        <f t="shared" si="7"/>
      </c>
    </row>
    <row r="33" spans="1:89" ht="19.5" customHeight="1">
      <c r="A33" s="64"/>
      <c r="B33" s="69"/>
      <c r="C33" s="70"/>
      <c r="D33" s="70"/>
      <c r="E33" s="69"/>
      <c r="F33" s="67"/>
      <c r="G33" s="92"/>
      <c r="H33" s="96">
        <v>0</v>
      </c>
      <c r="I33" s="112">
        <f t="shared" si="8"/>
      </c>
      <c r="J33" s="97">
        <f t="shared" si="0"/>
      </c>
      <c r="K33" s="98">
        <f t="shared" si="9"/>
      </c>
      <c r="L33" s="90"/>
      <c r="M33" s="71"/>
      <c r="N33" s="109">
        <f t="shared" si="1"/>
      </c>
      <c r="O33" s="117"/>
      <c r="P33" s="117"/>
      <c r="Q33" s="117"/>
      <c r="R33" s="117"/>
      <c r="S33" s="117"/>
      <c r="T33" s="122"/>
      <c r="U33" s="122"/>
      <c r="V33" s="122"/>
      <c r="W33" s="106" t="s">
        <v>325</v>
      </c>
      <c r="X33" s="122"/>
      <c r="Y33" s="122"/>
      <c r="Z33" s="122"/>
      <c r="AA33" s="122"/>
      <c r="AE33" s="124"/>
      <c r="AG33" s="120"/>
      <c r="AI33" s="124" t="s">
        <v>237</v>
      </c>
      <c r="BA33" s="103">
        <f t="shared" si="2"/>
      </c>
      <c r="BB33" s="103">
        <f t="shared" si="3"/>
      </c>
      <c r="BC33" s="103">
        <f t="shared" si="4"/>
      </c>
      <c r="BD33" s="103">
        <f t="shared" si="5"/>
      </c>
      <c r="BG33" s="103">
        <f t="shared" si="6"/>
      </c>
      <c r="CK33" s="44">
        <f t="shared" si="7"/>
      </c>
    </row>
    <row r="34" spans="1:89" ht="19.5" customHeight="1">
      <c r="A34" s="64"/>
      <c r="B34" s="69"/>
      <c r="C34" s="70"/>
      <c r="D34" s="70"/>
      <c r="E34" s="69"/>
      <c r="F34" s="67"/>
      <c r="G34" s="92"/>
      <c r="H34" s="96">
        <v>0</v>
      </c>
      <c r="I34" s="112">
        <f t="shared" si="8"/>
      </c>
      <c r="J34" s="97">
        <f t="shared" si="0"/>
      </c>
      <c r="K34" s="98">
        <f t="shared" si="9"/>
      </c>
      <c r="L34" s="90"/>
      <c r="M34" s="71"/>
      <c r="N34" s="109">
        <f t="shared" si="1"/>
      </c>
      <c r="O34" s="117"/>
      <c r="P34" s="117"/>
      <c r="Q34" s="117"/>
      <c r="R34" s="117"/>
      <c r="S34" s="117"/>
      <c r="T34" s="122"/>
      <c r="U34" s="122"/>
      <c r="V34" s="122"/>
      <c r="W34" s="106" t="s">
        <v>338</v>
      </c>
      <c r="X34" s="122"/>
      <c r="Y34" s="122"/>
      <c r="Z34" s="122"/>
      <c r="AA34" s="122"/>
      <c r="AD34" s="106" t="s">
        <v>249</v>
      </c>
      <c r="AE34" s="124"/>
      <c r="AG34" s="120"/>
      <c r="AI34" s="106" t="s">
        <v>238</v>
      </c>
      <c r="BA34" s="103">
        <f t="shared" si="2"/>
      </c>
      <c r="BB34" s="103">
        <f t="shared" si="3"/>
      </c>
      <c r="BC34" s="103">
        <f t="shared" si="4"/>
      </c>
      <c r="BD34" s="103">
        <f t="shared" si="5"/>
      </c>
      <c r="BG34" s="103">
        <f t="shared" si="6"/>
      </c>
      <c r="CK34" s="44">
        <f t="shared" si="7"/>
      </c>
    </row>
    <row r="35" spans="1:89" ht="19.5" customHeight="1">
      <c r="A35" s="64"/>
      <c r="B35" s="69"/>
      <c r="C35" s="70"/>
      <c r="D35" s="70"/>
      <c r="E35" s="69"/>
      <c r="F35" s="67"/>
      <c r="G35" s="92"/>
      <c r="H35" s="96">
        <v>0</v>
      </c>
      <c r="I35" s="112">
        <f t="shared" si="8"/>
      </c>
      <c r="J35" s="97">
        <f t="shared" si="0"/>
      </c>
      <c r="K35" s="98">
        <f t="shared" si="9"/>
      </c>
      <c r="L35" s="90"/>
      <c r="M35" s="71"/>
      <c r="N35" s="109">
        <f t="shared" si="1"/>
      </c>
      <c r="O35" s="117"/>
      <c r="P35" s="117"/>
      <c r="Q35" s="117"/>
      <c r="R35" s="117"/>
      <c r="S35" s="117"/>
      <c r="T35" s="122"/>
      <c r="U35" s="122"/>
      <c r="V35" s="122"/>
      <c r="W35" s="106" t="s">
        <v>326</v>
      </c>
      <c r="X35" s="122"/>
      <c r="Y35" s="122"/>
      <c r="Z35" s="122"/>
      <c r="AA35" s="122"/>
      <c r="AE35" s="124" t="s">
        <v>258</v>
      </c>
      <c r="AF35" s="120">
        <v>250</v>
      </c>
      <c r="AG35" s="120" t="s">
        <v>319</v>
      </c>
      <c r="AI35" s="106" t="s">
        <v>179</v>
      </c>
      <c r="BA35" s="103">
        <f t="shared" si="2"/>
      </c>
      <c r="BB35" s="103">
        <f t="shared" si="3"/>
      </c>
      <c r="BC35" s="103">
        <f t="shared" si="4"/>
      </c>
      <c r="BD35" s="103">
        <f t="shared" si="5"/>
      </c>
      <c r="BG35" s="103">
        <f t="shared" si="6"/>
      </c>
      <c r="CK35" s="44">
        <f t="shared" si="7"/>
      </c>
    </row>
    <row r="36" spans="1:89" ht="19.5" customHeight="1">
      <c r="A36" s="64"/>
      <c r="B36" s="69"/>
      <c r="C36" s="70"/>
      <c r="D36" s="70"/>
      <c r="E36" s="69"/>
      <c r="F36" s="67"/>
      <c r="G36" s="92"/>
      <c r="H36" s="96">
        <v>0</v>
      </c>
      <c r="I36" s="112">
        <f t="shared" si="8"/>
      </c>
      <c r="J36" s="97">
        <f t="shared" si="0"/>
      </c>
      <c r="K36" s="98">
        <f t="shared" si="9"/>
      </c>
      <c r="L36" s="90"/>
      <c r="M36" s="71"/>
      <c r="N36" s="109">
        <f t="shared" si="1"/>
      </c>
      <c r="O36" s="117"/>
      <c r="P36" s="117"/>
      <c r="Q36" s="117"/>
      <c r="R36" s="117"/>
      <c r="S36" s="117"/>
      <c r="T36" s="122"/>
      <c r="U36" s="122"/>
      <c r="V36" s="122"/>
      <c r="W36" s="106" t="s">
        <v>257</v>
      </c>
      <c r="X36" s="122"/>
      <c r="Y36" s="122"/>
      <c r="Z36" s="122"/>
      <c r="AA36" s="122"/>
      <c r="AE36" s="124" t="s">
        <v>320</v>
      </c>
      <c r="AF36" s="120">
        <v>75</v>
      </c>
      <c r="AG36" s="120" t="s">
        <v>130</v>
      </c>
      <c r="AI36" s="106" t="s">
        <v>180</v>
      </c>
      <c r="BA36" s="103">
        <f t="shared" si="2"/>
      </c>
      <c r="BB36" s="103">
        <f t="shared" si="3"/>
      </c>
      <c r="BC36" s="103">
        <f t="shared" si="4"/>
      </c>
      <c r="BD36" s="103">
        <f t="shared" si="5"/>
      </c>
      <c r="BG36" s="103">
        <f t="shared" si="6"/>
      </c>
      <c r="CK36" s="44">
        <f t="shared" si="7"/>
      </c>
    </row>
    <row r="37" spans="1:89" ht="19.5" customHeight="1">
      <c r="A37" s="64"/>
      <c r="B37" s="69"/>
      <c r="C37" s="70"/>
      <c r="D37" s="70"/>
      <c r="E37" s="69"/>
      <c r="F37" s="67"/>
      <c r="G37" s="92"/>
      <c r="H37" s="96">
        <v>0</v>
      </c>
      <c r="I37" s="112">
        <f t="shared" si="8"/>
      </c>
      <c r="J37" s="97">
        <f t="shared" si="0"/>
      </c>
      <c r="K37" s="98">
        <f t="shared" si="9"/>
      </c>
      <c r="L37" s="90"/>
      <c r="M37" s="71"/>
      <c r="N37" s="109">
        <f t="shared" si="1"/>
      </c>
      <c r="O37" s="117"/>
      <c r="P37" s="117"/>
      <c r="Q37" s="117"/>
      <c r="R37" s="117"/>
      <c r="S37" s="117"/>
      <c r="T37" s="122"/>
      <c r="U37" s="122"/>
      <c r="V37" s="122"/>
      <c r="W37" s="106" t="s">
        <v>327</v>
      </c>
      <c r="X37" s="122"/>
      <c r="Y37" s="122"/>
      <c r="Z37" s="122"/>
      <c r="AA37" s="122"/>
      <c r="AE37" s="106" t="s">
        <v>142</v>
      </c>
      <c r="AF37" s="120">
        <v>18.61</v>
      </c>
      <c r="AG37" s="106" t="s">
        <v>321</v>
      </c>
      <c r="AI37" s="106" t="s">
        <v>181</v>
      </c>
      <c r="BA37" s="103">
        <f t="shared" si="2"/>
      </c>
      <c r="BB37" s="103">
        <f t="shared" si="3"/>
      </c>
      <c r="BC37" s="103">
        <f t="shared" si="4"/>
      </c>
      <c r="BD37" s="103">
        <f t="shared" si="5"/>
      </c>
      <c r="BG37" s="103">
        <f t="shared" si="6"/>
      </c>
      <c r="CK37" s="44">
        <f t="shared" si="7"/>
      </c>
    </row>
    <row r="38" spans="1:89" ht="19.5" customHeight="1">
      <c r="A38" s="64"/>
      <c r="B38" s="69"/>
      <c r="C38" s="70"/>
      <c r="D38" s="70"/>
      <c r="E38" s="69"/>
      <c r="F38" s="67"/>
      <c r="G38" s="92"/>
      <c r="H38" s="96">
        <v>0</v>
      </c>
      <c r="I38" s="112">
        <f t="shared" si="8"/>
      </c>
      <c r="J38" s="97">
        <f t="shared" si="0"/>
      </c>
      <c r="K38" s="98">
        <f t="shared" si="9"/>
      </c>
      <c r="L38" s="90"/>
      <c r="M38" s="71"/>
      <c r="N38" s="109">
        <f t="shared" si="1"/>
      </c>
      <c r="O38" s="117"/>
      <c r="P38" s="117"/>
      <c r="Q38" s="117"/>
      <c r="R38" s="117"/>
      <c r="S38" s="117"/>
      <c r="T38" s="122"/>
      <c r="U38" s="122"/>
      <c r="V38" s="122"/>
      <c r="W38" s="106" t="s">
        <v>264</v>
      </c>
      <c r="X38" s="122"/>
      <c r="Y38" s="122"/>
      <c r="Z38" s="122"/>
      <c r="AA38" s="122"/>
      <c r="AE38" s="106" t="s">
        <v>143</v>
      </c>
      <c r="AF38" s="120">
        <v>30.79</v>
      </c>
      <c r="AG38" s="106" t="s">
        <v>321</v>
      </c>
      <c r="AI38" s="106" t="s">
        <v>182</v>
      </c>
      <c r="BA38" s="103">
        <f t="shared" si="2"/>
      </c>
      <c r="BB38" s="103">
        <f t="shared" si="3"/>
      </c>
      <c r="BC38" s="103">
        <f t="shared" si="4"/>
      </c>
      <c r="BD38" s="103">
        <f t="shared" si="5"/>
      </c>
      <c r="BG38" s="103">
        <f t="shared" si="6"/>
      </c>
      <c r="CK38" s="44">
        <f t="shared" si="7"/>
      </c>
    </row>
    <row r="39" spans="1:89" ht="19.5" customHeight="1">
      <c r="A39" s="64"/>
      <c r="B39" s="69"/>
      <c r="C39" s="70"/>
      <c r="D39" s="70"/>
      <c r="E39" s="69"/>
      <c r="F39" s="67"/>
      <c r="G39" s="92"/>
      <c r="H39" s="96">
        <v>0</v>
      </c>
      <c r="I39" s="112">
        <f t="shared" si="8"/>
      </c>
      <c r="J39" s="97">
        <f t="shared" si="0"/>
      </c>
      <c r="K39" s="98">
        <f t="shared" si="9"/>
      </c>
      <c r="L39" s="90"/>
      <c r="M39" s="71"/>
      <c r="N39" s="109">
        <f t="shared" si="1"/>
      </c>
      <c r="O39" s="117"/>
      <c r="P39" s="117"/>
      <c r="Q39" s="117"/>
      <c r="R39" s="117"/>
      <c r="S39" s="117"/>
      <c r="T39" s="122"/>
      <c r="U39" s="122"/>
      <c r="V39" s="122"/>
      <c r="W39" s="106" t="s">
        <v>150</v>
      </c>
      <c r="X39" s="122"/>
      <c r="Y39" s="122"/>
      <c r="Z39" s="122"/>
      <c r="AA39" s="122"/>
      <c r="AE39" s="106" t="s">
        <v>144</v>
      </c>
      <c r="AF39" s="120">
        <v>81</v>
      </c>
      <c r="AG39" s="106" t="s">
        <v>130</v>
      </c>
      <c r="AI39" s="106" t="s">
        <v>183</v>
      </c>
      <c r="BA39" s="103">
        <f t="shared" si="2"/>
      </c>
      <c r="BB39" s="103">
        <f t="shared" si="3"/>
      </c>
      <c r="BC39" s="103">
        <f t="shared" si="4"/>
      </c>
      <c r="BD39" s="103">
        <f t="shared" si="5"/>
      </c>
      <c r="BG39" s="103">
        <f t="shared" si="6"/>
      </c>
      <c r="CK39" s="44">
        <f t="shared" si="7"/>
      </c>
    </row>
    <row r="40" spans="1:89" ht="19.5" customHeight="1">
      <c r="A40" s="64"/>
      <c r="B40" s="69"/>
      <c r="C40" s="70"/>
      <c r="D40" s="70"/>
      <c r="E40" s="69"/>
      <c r="F40" s="67"/>
      <c r="G40" s="92"/>
      <c r="H40" s="96">
        <v>0</v>
      </c>
      <c r="I40" s="112">
        <f t="shared" si="8"/>
      </c>
      <c r="J40" s="97">
        <f t="shared" si="0"/>
      </c>
      <c r="K40" s="98">
        <f t="shared" si="9"/>
      </c>
      <c r="L40" s="90"/>
      <c r="M40" s="71"/>
      <c r="N40" s="109">
        <f t="shared" si="1"/>
      </c>
      <c r="O40" s="117"/>
      <c r="P40" s="117"/>
      <c r="Q40" s="117"/>
      <c r="R40" s="117"/>
      <c r="S40" s="117"/>
      <c r="T40" s="122"/>
      <c r="U40" s="122"/>
      <c r="V40" s="122"/>
      <c r="W40" s="106" t="s">
        <v>339</v>
      </c>
      <c r="X40" s="122"/>
      <c r="Y40" s="122"/>
      <c r="Z40" s="122"/>
      <c r="AA40" s="122"/>
      <c r="AE40" s="106" t="s">
        <v>145</v>
      </c>
      <c r="AF40" s="120">
        <v>89</v>
      </c>
      <c r="AG40" s="106" t="s">
        <v>130</v>
      </c>
      <c r="AI40" s="106" t="s">
        <v>281</v>
      </c>
      <c r="BA40" s="103">
        <f t="shared" si="2"/>
      </c>
      <c r="BB40" s="103">
        <f t="shared" si="3"/>
      </c>
      <c r="BC40" s="103">
        <f t="shared" si="4"/>
      </c>
      <c r="BD40" s="103">
        <f t="shared" si="5"/>
      </c>
      <c r="BG40" s="103">
        <f t="shared" si="6"/>
      </c>
      <c r="CK40" s="44">
        <f t="shared" si="7"/>
      </c>
    </row>
    <row r="41" spans="1:89" ht="19.5" customHeight="1">
      <c r="A41" s="64"/>
      <c r="B41" s="69"/>
      <c r="C41" s="70"/>
      <c r="D41" s="70"/>
      <c r="E41" s="69"/>
      <c r="F41" s="67"/>
      <c r="G41" s="92"/>
      <c r="H41" s="96">
        <v>0</v>
      </c>
      <c r="I41" s="112">
        <f t="shared" si="8"/>
      </c>
      <c r="J41" s="97">
        <f t="shared" si="0"/>
      </c>
      <c r="K41" s="98">
        <f t="shared" si="9"/>
      </c>
      <c r="L41" s="90"/>
      <c r="M41" s="71"/>
      <c r="N41" s="109">
        <f t="shared" si="1"/>
      </c>
      <c r="O41" s="117"/>
      <c r="P41" s="117"/>
      <c r="Q41" s="117"/>
      <c r="R41" s="117"/>
      <c r="S41" s="117"/>
      <c r="T41" s="122"/>
      <c r="U41" s="122"/>
      <c r="V41" s="122"/>
      <c r="W41" s="106" t="s">
        <v>152</v>
      </c>
      <c r="X41" s="122"/>
      <c r="Y41" s="122"/>
      <c r="Z41" s="122"/>
      <c r="AA41" s="122"/>
      <c r="AE41" s="124" t="s">
        <v>322</v>
      </c>
      <c r="AF41" s="120">
        <v>60</v>
      </c>
      <c r="AG41" s="120" t="s">
        <v>156</v>
      </c>
      <c r="AI41" s="106" t="s">
        <v>184</v>
      </c>
      <c r="BA41" s="103">
        <f t="shared" si="2"/>
      </c>
      <c r="BB41" s="103">
        <f t="shared" si="3"/>
      </c>
      <c r="BC41" s="103">
        <f t="shared" si="4"/>
      </c>
      <c r="BD41" s="103">
        <f t="shared" si="5"/>
      </c>
      <c r="BG41" s="103">
        <f t="shared" si="6"/>
      </c>
      <c r="CK41" s="44">
        <f t="shared" si="7"/>
      </c>
    </row>
    <row r="42" spans="1:89" ht="19.5" customHeight="1">
      <c r="A42" s="64"/>
      <c r="B42" s="69"/>
      <c r="C42" s="70"/>
      <c r="D42" s="70"/>
      <c r="E42" s="69"/>
      <c r="F42" s="67"/>
      <c r="G42" s="92"/>
      <c r="H42" s="96">
        <v>0</v>
      </c>
      <c r="I42" s="112">
        <f t="shared" si="8"/>
      </c>
      <c r="J42" s="97">
        <f t="shared" si="0"/>
      </c>
      <c r="K42" s="98">
        <f t="shared" si="9"/>
      </c>
      <c r="L42" s="90"/>
      <c r="M42" s="71"/>
      <c r="N42" s="109">
        <f t="shared" si="1"/>
      </c>
      <c r="O42" s="117"/>
      <c r="P42" s="117"/>
      <c r="Q42" s="117"/>
      <c r="R42" s="117"/>
      <c r="S42" s="117"/>
      <c r="T42" s="122"/>
      <c r="U42" s="122"/>
      <c r="V42" s="122"/>
      <c r="W42" s="106" t="s">
        <v>60</v>
      </c>
      <c r="X42" s="122"/>
      <c r="Y42" s="122"/>
      <c r="Z42" s="122"/>
      <c r="AA42" s="122"/>
      <c r="AE42" s="106" t="s">
        <v>323</v>
      </c>
      <c r="AF42" s="120">
        <v>120</v>
      </c>
      <c r="AG42" s="106" t="s">
        <v>130</v>
      </c>
      <c r="AI42" s="106" t="s">
        <v>185</v>
      </c>
      <c r="BA42" s="103">
        <f t="shared" si="2"/>
      </c>
      <c r="BB42" s="103">
        <f t="shared" si="3"/>
      </c>
      <c r="BC42" s="103">
        <f t="shared" si="4"/>
      </c>
      <c r="BD42" s="103">
        <f t="shared" si="5"/>
      </c>
      <c r="BG42" s="103">
        <f t="shared" si="6"/>
      </c>
      <c r="CK42" s="44">
        <f t="shared" si="7"/>
      </c>
    </row>
    <row r="43" spans="1:89" ht="19.5" customHeight="1">
      <c r="A43" s="64"/>
      <c r="B43" s="69"/>
      <c r="C43" s="70"/>
      <c r="D43" s="70"/>
      <c r="E43" s="69"/>
      <c r="F43" s="67"/>
      <c r="G43" s="92"/>
      <c r="H43" s="96">
        <v>0</v>
      </c>
      <c r="I43" s="112">
        <f t="shared" si="8"/>
      </c>
      <c r="J43" s="97">
        <f t="shared" si="0"/>
      </c>
      <c r="K43" s="98">
        <f t="shared" si="9"/>
      </c>
      <c r="L43" s="90"/>
      <c r="M43" s="71"/>
      <c r="N43" s="109">
        <f t="shared" si="1"/>
      </c>
      <c r="O43" s="117"/>
      <c r="P43" s="117"/>
      <c r="Q43" s="117"/>
      <c r="R43" s="117"/>
      <c r="S43" s="117"/>
      <c r="T43" s="122"/>
      <c r="U43" s="122"/>
      <c r="V43" s="122"/>
      <c r="W43" s="106" t="s">
        <v>304</v>
      </c>
      <c r="X43" s="122"/>
      <c r="Y43" s="122"/>
      <c r="Z43" s="122"/>
      <c r="AA43" s="122"/>
      <c r="AE43" s="106" t="s">
        <v>45</v>
      </c>
      <c r="AF43" s="120">
        <v>100</v>
      </c>
      <c r="AG43" s="106" t="s">
        <v>146</v>
      </c>
      <c r="AI43" s="106" t="s">
        <v>351</v>
      </c>
      <c r="BA43" s="103">
        <f t="shared" si="2"/>
      </c>
      <c r="BB43" s="103">
        <f t="shared" si="3"/>
      </c>
      <c r="BC43" s="103">
        <f t="shared" si="4"/>
      </c>
      <c r="BD43" s="103">
        <f t="shared" si="5"/>
      </c>
      <c r="BG43" s="103">
        <f t="shared" si="6"/>
      </c>
      <c r="CK43" s="44">
        <f t="shared" si="7"/>
      </c>
    </row>
    <row r="44" spans="1:89" ht="19.5" customHeight="1">
      <c r="A44" s="64"/>
      <c r="B44" s="69"/>
      <c r="C44" s="70"/>
      <c r="D44" s="70"/>
      <c r="E44" s="69"/>
      <c r="F44" s="67"/>
      <c r="G44" s="92"/>
      <c r="H44" s="96">
        <v>0</v>
      </c>
      <c r="I44" s="112">
        <f t="shared" si="8"/>
      </c>
      <c r="J44" s="97">
        <f t="shared" si="0"/>
      </c>
      <c r="K44" s="98">
        <f t="shared" si="9"/>
      </c>
      <c r="L44" s="90"/>
      <c r="M44" s="71"/>
      <c r="N44" s="109">
        <f t="shared" si="1"/>
      </c>
      <c r="W44" s="106" t="s">
        <v>328</v>
      </c>
      <c r="AA44" s="122"/>
      <c r="AE44" s="106" t="s">
        <v>324</v>
      </c>
      <c r="AF44" s="120">
        <v>120</v>
      </c>
      <c r="AG44" s="106" t="s">
        <v>146</v>
      </c>
      <c r="AI44" s="106" t="s">
        <v>186</v>
      </c>
      <c r="BA44" s="103">
        <f t="shared" si="2"/>
      </c>
      <c r="BB44" s="103">
        <f t="shared" si="3"/>
      </c>
      <c r="BC44" s="103">
        <f t="shared" si="4"/>
      </c>
      <c r="BD44" s="103">
        <f t="shared" si="5"/>
      </c>
      <c r="BG44" s="103">
        <f t="shared" si="6"/>
      </c>
      <c r="CK44" s="44">
        <f t="shared" si="7"/>
      </c>
    </row>
    <row r="45" spans="1:89" ht="19.5" customHeight="1">
      <c r="A45" s="64"/>
      <c r="B45" s="69"/>
      <c r="C45" s="70"/>
      <c r="D45" s="70"/>
      <c r="E45" s="69"/>
      <c r="F45" s="67"/>
      <c r="G45" s="92"/>
      <c r="H45" s="96">
        <v>0</v>
      </c>
      <c r="I45" s="112">
        <f t="shared" si="8"/>
      </c>
      <c r="J45" s="97">
        <f t="shared" si="0"/>
      </c>
      <c r="K45" s="98">
        <f t="shared" si="9"/>
      </c>
      <c r="L45" s="90"/>
      <c r="M45" s="71"/>
      <c r="N45" s="109">
        <f t="shared" si="1"/>
      </c>
      <c r="W45" s="106" t="s">
        <v>137</v>
      </c>
      <c r="AA45" s="122"/>
      <c r="AE45" s="106" t="s">
        <v>325</v>
      </c>
      <c r="AF45" s="120">
        <v>48</v>
      </c>
      <c r="AG45" s="106" t="s">
        <v>134</v>
      </c>
      <c r="AI45" s="106" t="s">
        <v>282</v>
      </c>
      <c r="BA45" s="103">
        <f t="shared" si="2"/>
      </c>
      <c r="BB45" s="103">
        <f t="shared" si="3"/>
      </c>
      <c r="BC45" s="103">
        <f t="shared" si="4"/>
      </c>
      <c r="BD45" s="103">
        <f t="shared" si="5"/>
      </c>
      <c r="BG45" s="103">
        <f t="shared" si="6"/>
      </c>
      <c r="CK45" s="44">
        <f t="shared" si="7"/>
      </c>
    </row>
    <row r="46" spans="1:89" ht="19.5" customHeight="1">
      <c r="A46" s="64"/>
      <c r="B46" s="69"/>
      <c r="C46" s="70"/>
      <c r="D46" s="70"/>
      <c r="E46" s="69"/>
      <c r="F46" s="67"/>
      <c r="G46" s="92"/>
      <c r="H46" s="96">
        <v>0</v>
      </c>
      <c r="I46" s="112">
        <f t="shared" si="8"/>
      </c>
      <c r="J46" s="97">
        <f t="shared" si="0"/>
      </c>
      <c r="K46" s="98">
        <f t="shared" si="9"/>
      </c>
      <c r="L46" s="90"/>
      <c r="M46" s="71"/>
      <c r="N46" s="109">
        <f t="shared" si="1"/>
      </c>
      <c r="W46" s="106" t="s">
        <v>314</v>
      </c>
      <c r="AE46" s="124" t="s">
        <v>326</v>
      </c>
      <c r="AF46" s="120">
        <v>55</v>
      </c>
      <c r="AG46" s="120" t="s">
        <v>146</v>
      </c>
      <c r="AI46" s="106" t="s">
        <v>187</v>
      </c>
      <c r="BA46" s="103">
        <f t="shared" si="2"/>
      </c>
      <c r="BB46" s="103">
        <f t="shared" si="3"/>
      </c>
      <c r="BC46" s="103">
        <f t="shared" si="4"/>
      </c>
      <c r="BD46" s="103">
        <f t="shared" si="5"/>
      </c>
      <c r="BG46" s="103">
        <f t="shared" si="6"/>
      </c>
      <c r="CK46" s="44">
        <f t="shared" si="7"/>
      </c>
    </row>
    <row r="47" spans="1:89" ht="19.5" customHeight="1">
      <c r="A47" s="64"/>
      <c r="B47" s="69"/>
      <c r="C47" s="70"/>
      <c r="D47" s="70"/>
      <c r="E47" s="69"/>
      <c r="F47" s="67"/>
      <c r="G47" s="92"/>
      <c r="H47" s="96">
        <v>0</v>
      </c>
      <c r="I47" s="112">
        <f t="shared" si="8"/>
      </c>
      <c r="J47" s="97">
        <f t="shared" si="0"/>
      </c>
      <c r="K47" s="98">
        <f t="shared" si="9"/>
      </c>
      <c r="L47" s="90"/>
      <c r="M47" s="71"/>
      <c r="N47" s="109">
        <f t="shared" si="1"/>
      </c>
      <c r="W47" s="106" t="s">
        <v>316</v>
      </c>
      <c r="AE47" s="124" t="s">
        <v>257</v>
      </c>
      <c r="AF47" s="120">
        <v>60</v>
      </c>
      <c r="AG47" s="120" t="s">
        <v>156</v>
      </c>
      <c r="AI47" s="106" t="s">
        <v>283</v>
      </c>
      <c r="BA47" s="103">
        <f t="shared" si="2"/>
      </c>
      <c r="BB47" s="103">
        <f t="shared" si="3"/>
      </c>
      <c r="BC47" s="103">
        <f t="shared" si="4"/>
      </c>
      <c r="BD47" s="103">
        <f t="shared" si="5"/>
      </c>
      <c r="BG47" s="103">
        <f t="shared" si="6"/>
      </c>
      <c r="CK47" s="44">
        <f t="shared" si="7"/>
      </c>
    </row>
    <row r="48" spans="1:89" ht="19.5" customHeight="1">
      <c r="A48" s="64"/>
      <c r="B48" s="69"/>
      <c r="C48" s="70"/>
      <c r="D48" s="70"/>
      <c r="E48" s="69"/>
      <c r="F48" s="67"/>
      <c r="G48" s="92"/>
      <c r="H48" s="96">
        <v>0</v>
      </c>
      <c r="I48" s="112">
        <f t="shared" si="8"/>
      </c>
      <c r="J48" s="97">
        <f t="shared" si="0"/>
      </c>
      <c r="K48" s="98">
        <f t="shared" si="9"/>
      </c>
      <c r="L48" s="90"/>
      <c r="M48" s="71"/>
      <c r="N48" s="109">
        <f t="shared" si="1"/>
      </c>
      <c r="W48" s="106" t="s">
        <v>153</v>
      </c>
      <c r="AE48" s="106" t="s">
        <v>327</v>
      </c>
      <c r="AF48" s="120">
        <v>65</v>
      </c>
      <c r="AG48" s="106" t="s">
        <v>156</v>
      </c>
      <c r="AI48" s="106" t="s">
        <v>284</v>
      </c>
      <c r="BA48" s="103">
        <f t="shared" si="2"/>
      </c>
      <c r="BB48" s="103">
        <f t="shared" si="3"/>
      </c>
      <c r="BC48" s="103">
        <f t="shared" si="4"/>
      </c>
      <c r="BD48" s="103">
        <f t="shared" si="5"/>
      </c>
      <c r="BG48" s="103">
        <f t="shared" si="6"/>
      </c>
      <c r="CK48" s="44">
        <f t="shared" si="7"/>
      </c>
    </row>
    <row r="49" spans="1:89" ht="19.5" customHeight="1">
      <c r="A49" s="64"/>
      <c r="B49" s="69"/>
      <c r="C49" s="70"/>
      <c r="D49" s="70"/>
      <c r="E49" s="69"/>
      <c r="F49" s="67"/>
      <c r="G49" s="92"/>
      <c r="H49" s="96">
        <v>0</v>
      </c>
      <c r="I49" s="112">
        <f t="shared" si="8"/>
      </c>
      <c r="J49" s="97">
        <f t="shared" si="0"/>
      </c>
      <c r="K49" s="98">
        <f t="shared" si="9"/>
      </c>
      <c r="L49" s="90"/>
      <c r="M49" s="71"/>
      <c r="N49" s="109">
        <f t="shared" si="1"/>
      </c>
      <c r="W49" s="106" t="s">
        <v>269</v>
      </c>
      <c r="AE49" s="106" t="s">
        <v>150</v>
      </c>
      <c r="AF49" s="120">
        <v>60</v>
      </c>
      <c r="AG49" s="106" t="s">
        <v>146</v>
      </c>
      <c r="AI49" s="106" t="s">
        <v>188</v>
      </c>
      <c r="BA49" s="103">
        <f t="shared" si="2"/>
      </c>
      <c r="BB49" s="103">
        <f t="shared" si="3"/>
      </c>
      <c r="BC49" s="103">
        <f t="shared" si="4"/>
      </c>
      <c r="BD49" s="103">
        <f t="shared" si="5"/>
      </c>
      <c r="BG49" s="103">
        <f t="shared" si="6"/>
      </c>
      <c r="CK49" s="44">
        <f t="shared" si="7"/>
      </c>
    </row>
    <row r="50" spans="1:89" ht="19.5" customHeight="1">
      <c r="A50" s="64"/>
      <c r="B50" s="69"/>
      <c r="C50" s="70"/>
      <c r="D50" s="70"/>
      <c r="E50" s="69"/>
      <c r="F50" s="67"/>
      <c r="G50" s="92"/>
      <c r="H50" s="96">
        <v>0</v>
      </c>
      <c r="I50" s="112">
        <f t="shared" si="8"/>
      </c>
      <c r="J50" s="97">
        <f t="shared" si="0"/>
      </c>
      <c r="K50" s="98">
        <f t="shared" si="9"/>
      </c>
      <c r="L50" s="90"/>
      <c r="M50" s="71"/>
      <c r="N50" s="109">
        <f t="shared" si="1"/>
      </c>
      <c r="W50" s="106" t="s">
        <v>335</v>
      </c>
      <c r="AE50" s="106" t="s">
        <v>60</v>
      </c>
      <c r="AF50" s="120">
        <v>100</v>
      </c>
      <c r="AG50" s="106" t="s">
        <v>146</v>
      </c>
      <c r="AI50" s="106" t="s">
        <v>189</v>
      </c>
      <c r="BA50" s="103">
        <f t="shared" si="2"/>
      </c>
      <c r="BB50" s="103">
        <f t="shared" si="3"/>
      </c>
      <c r="BC50" s="103">
        <f t="shared" si="4"/>
      </c>
      <c r="BD50" s="103">
        <f t="shared" si="5"/>
      </c>
      <c r="BG50" s="103">
        <f t="shared" si="6"/>
      </c>
      <c r="CK50" s="44">
        <f t="shared" si="7"/>
      </c>
    </row>
    <row r="51" spans="1:89" ht="19.5" customHeight="1">
      <c r="A51" s="64"/>
      <c r="B51" s="69"/>
      <c r="C51" s="70"/>
      <c r="D51" s="70"/>
      <c r="E51" s="69"/>
      <c r="F51" s="67"/>
      <c r="G51" s="92"/>
      <c r="H51" s="96">
        <v>0</v>
      </c>
      <c r="I51" s="112">
        <f t="shared" si="8"/>
      </c>
      <c r="J51" s="97">
        <f t="shared" si="0"/>
      </c>
      <c r="K51" s="98">
        <f t="shared" si="9"/>
      </c>
      <c r="L51" s="90"/>
      <c r="M51" s="71"/>
      <c r="N51" s="109">
        <f t="shared" si="1"/>
      </c>
      <c r="W51" s="106" t="s">
        <v>69</v>
      </c>
      <c r="AE51" s="106" t="s">
        <v>304</v>
      </c>
      <c r="AF51" s="120">
        <v>120</v>
      </c>
      <c r="AG51" s="106" t="s">
        <v>146</v>
      </c>
      <c r="AI51" s="106" t="s">
        <v>190</v>
      </c>
      <c r="BA51" s="103">
        <f t="shared" si="2"/>
      </c>
      <c r="BB51" s="103">
        <f t="shared" si="3"/>
      </c>
      <c r="BC51" s="103">
        <f t="shared" si="4"/>
      </c>
      <c r="BD51" s="103">
        <f t="shared" si="5"/>
      </c>
      <c r="BG51" s="103">
        <f t="shared" si="6"/>
      </c>
      <c r="CK51" s="44">
        <f t="shared" si="7"/>
      </c>
    </row>
    <row r="52" spans="1:89" ht="19.5" customHeight="1">
      <c r="A52" s="64"/>
      <c r="B52" s="69"/>
      <c r="C52" s="70"/>
      <c r="D52" s="70"/>
      <c r="E52" s="69"/>
      <c r="F52" s="67"/>
      <c r="G52" s="92"/>
      <c r="H52" s="96">
        <v>0</v>
      </c>
      <c r="I52" s="112">
        <f t="shared" si="8"/>
      </c>
      <c r="J52" s="97">
        <f t="shared" si="0"/>
      </c>
      <c r="K52" s="98">
        <f t="shared" si="9"/>
      </c>
      <c r="L52" s="90"/>
      <c r="M52" s="71"/>
      <c r="N52" s="109">
        <f t="shared" si="1"/>
      </c>
      <c r="W52" s="106" t="s">
        <v>265</v>
      </c>
      <c r="AE52" s="124" t="s">
        <v>328</v>
      </c>
      <c r="AF52" s="120">
        <v>120</v>
      </c>
      <c r="AG52" s="106" t="s">
        <v>146</v>
      </c>
      <c r="AI52" s="106" t="s">
        <v>191</v>
      </c>
      <c r="BA52" s="103">
        <f t="shared" si="2"/>
      </c>
      <c r="BB52" s="103">
        <f t="shared" si="3"/>
      </c>
      <c r="BC52" s="103">
        <f t="shared" si="4"/>
      </c>
      <c r="BD52" s="103">
        <f t="shared" si="5"/>
      </c>
      <c r="BG52" s="103">
        <f t="shared" si="6"/>
      </c>
      <c r="CK52" s="44">
        <f t="shared" si="7"/>
      </c>
    </row>
    <row r="53" spans="1:89" ht="19.5" customHeight="1">
      <c r="A53" s="64"/>
      <c r="B53" s="69"/>
      <c r="C53" s="70"/>
      <c r="D53" s="70"/>
      <c r="E53" s="69"/>
      <c r="F53" s="67"/>
      <c r="G53" s="92"/>
      <c r="H53" s="96">
        <v>0</v>
      </c>
      <c r="I53" s="112">
        <f t="shared" si="8"/>
      </c>
      <c r="J53" s="97">
        <f t="shared" si="0"/>
      </c>
      <c r="K53" s="98">
        <f t="shared" si="9"/>
      </c>
      <c r="L53" s="90"/>
      <c r="M53" s="71"/>
      <c r="N53" s="109">
        <f t="shared" si="1"/>
      </c>
      <c r="W53" s="106" t="s">
        <v>329</v>
      </c>
      <c r="AE53" s="106" t="s">
        <v>153</v>
      </c>
      <c r="AF53" s="120">
        <v>60</v>
      </c>
      <c r="AG53" s="106" t="s">
        <v>146</v>
      </c>
      <c r="AI53" s="106" t="s">
        <v>192</v>
      </c>
      <c r="BA53" s="103">
        <f t="shared" si="2"/>
      </c>
      <c r="BB53" s="103">
        <f t="shared" si="3"/>
      </c>
      <c r="BC53" s="103">
        <f t="shared" si="4"/>
      </c>
      <c r="BD53" s="103">
        <f t="shared" si="5"/>
      </c>
      <c r="BG53" s="103">
        <f t="shared" si="6"/>
      </c>
      <c r="CK53" s="44">
        <f t="shared" si="7"/>
      </c>
    </row>
    <row r="54" spans="1:89" ht="19.5" customHeight="1">
      <c r="A54" s="64"/>
      <c r="B54" s="69"/>
      <c r="C54" s="70"/>
      <c r="D54" s="70"/>
      <c r="E54" s="69"/>
      <c r="F54" s="67"/>
      <c r="G54" s="92"/>
      <c r="H54" s="96">
        <v>0</v>
      </c>
      <c r="I54" s="112">
        <f t="shared" si="8"/>
      </c>
      <c r="J54" s="97">
        <f t="shared" si="0"/>
      </c>
      <c r="K54" s="98">
        <f t="shared" si="9"/>
      </c>
      <c r="L54" s="90"/>
      <c r="M54" s="71"/>
      <c r="N54" s="109">
        <f t="shared" si="1"/>
      </c>
      <c r="W54" s="106" t="s">
        <v>317</v>
      </c>
      <c r="AE54" s="106" t="s">
        <v>329</v>
      </c>
      <c r="AG54" s="106" t="s">
        <v>274</v>
      </c>
      <c r="AI54" s="106" t="s">
        <v>285</v>
      </c>
      <c r="BA54" s="103">
        <f t="shared" si="2"/>
      </c>
      <c r="BB54" s="103">
        <f t="shared" si="3"/>
      </c>
      <c r="BC54" s="103">
        <f t="shared" si="4"/>
      </c>
      <c r="BD54" s="103">
        <f t="shared" si="5"/>
      </c>
      <c r="BG54" s="103">
        <f t="shared" si="6"/>
      </c>
      <c r="CK54" s="44">
        <f t="shared" si="7"/>
      </c>
    </row>
    <row r="55" spans="1:89" ht="19.5" customHeight="1">
      <c r="A55" s="64"/>
      <c r="B55" s="69"/>
      <c r="C55" s="70"/>
      <c r="D55" s="70"/>
      <c r="E55" s="69"/>
      <c r="F55" s="67"/>
      <c r="G55" s="92"/>
      <c r="H55" s="96">
        <v>0</v>
      </c>
      <c r="I55" s="112">
        <f t="shared" si="8"/>
      </c>
      <c r="J55" s="97">
        <f t="shared" si="0"/>
      </c>
      <c r="K55" s="98">
        <f t="shared" si="9"/>
      </c>
      <c r="L55" s="90"/>
      <c r="M55" s="71"/>
      <c r="N55" s="109">
        <f t="shared" si="1"/>
      </c>
      <c r="W55" s="106" t="s">
        <v>330</v>
      </c>
      <c r="AE55" s="106" t="s">
        <v>330</v>
      </c>
      <c r="AF55" s="120">
        <v>83</v>
      </c>
      <c r="AG55" s="106" t="s">
        <v>331</v>
      </c>
      <c r="AI55" s="106" t="s">
        <v>286</v>
      </c>
      <c r="BA55" s="103">
        <f t="shared" si="2"/>
      </c>
      <c r="BB55" s="103">
        <f t="shared" si="3"/>
      </c>
      <c r="BC55" s="103">
        <f t="shared" si="4"/>
      </c>
      <c r="BD55" s="103">
        <f t="shared" si="5"/>
      </c>
      <c r="BG55" s="103">
        <f t="shared" si="6"/>
      </c>
      <c r="CK55" s="44">
        <f t="shared" si="7"/>
      </c>
    </row>
    <row r="56" spans="1:89" ht="19.5" customHeight="1">
      <c r="A56" s="64"/>
      <c r="B56" s="69"/>
      <c r="C56" s="70"/>
      <c r="D56" s="70"/>
      <c r="E56" s="69"/>
      <c r="F56" s="67"/>
      <c r="G56" s="92"/>
      <c r="H56" s="96">
        <v>0</v>
      </c>
      <c r="I56" s="112">
        <f t="shared" si="8"/>
      </c>
      <c r="J56" s="97">
        <f t="shared" si="0"/>
      </c>
      <c r="K56" s="98">
        <f t="shared" si="9"/>
      </c>
      <c r="L56" s="90"/>
      <c r="M56" s="71"/>
      <c r="N56" s="109">
        <f t="shared" si="1"/>
      </c>
      <c r="W56" s="106" t="s">
        <v>332</v>
      </c>
      <c r="AE56" s="106" t="s">
        <v>332</v>
      </c>
      <c r="AF56" s="120">
        <v>91</v>
      </c>
      <c r="AG56" s="106" t="s">
        <v>331</v>
      </c>
      <c r="AI56" s="106" t="s">
        <v>193</v>
      </c>
      <c r="BA56" s="103">
        <f t="shared" si="2"/>
      </c>
      <c r="BB56" s="103">
        <f t="shared" si="3"/>
      </c>
      <c r="BC56" s="103">
        <f t="shared" si="4"/>
      </c>
      <c r="BD56" s="103">
        <f t="shared" si="5"/>
      </c>
      <c r="BG56" s="103">
        <f t="shared" si="6"/>
      </c>
      <c r="CK56" s="44">
        <f t="shared" si="7"/>
      </c>
    </row>
    <row r="57" spans="1:89" ht="19.5" customHeight="1">
      <c r="A57" s="64"/>
      <c r="B57" s="69"/>
      <c r="C57" s="70"/>
      <c r="D57" s="70"/>
      <c r="E57" s="69"/>
      <c r="F57" s="67"/>
      <c r="G57" s="92"/>
      <c r="H57" s="96">
        <v>0</v>
      </c>
      <c r="I57" s="112">
        <f t="shared" si="8"/>
      </c>
      <c r="J57" s="97">
        <f t="shared" si="0"/>
      </c>
      <c r="K57" s="98">
        <f t="shared" si="9"/>
      </c>
      <c r="L57" s="90"/>
      <c r="M57" s="71"/>
      <c r="N57" s="109">
        <f t="shared" si="1"/>
      </c>
      <c r="W57" s="106" t="s">
        <v>333</v>
      </c>
      <c r="AE57" s="124" t="s">
        <v>333</v>
      </c>
      <c r="AF57" s="120">
        <v>89</v>
      </c>
      <c r="AG57" s="106" t="s">
        <v>134</v>
      </c>
      <c r="AI57" s="106" t="s">
        <v>287</v>
      </c>
      <c r="BA57" s="103">
        <f t="shared" si="2"/>
      </c>
      <c r="BB57" s="103">
        <f t="shared" si="3"/>
      </c>
      <c r="BC57" s="103">
        <f t="shared" si="4"/>
      </c>
      <c r="BD57" s="103">
        <f t="shared" si="5"/>
      </c>
      <c r="BG57" s="103">
        <f t="shared" si="6"/>
      </c>
      <c r="CK57" s="44">
        <f t="shared" si="7"/>
      </c>
    </row>
    <row r="58" spans="1:89" ht="19.5" customHeight="1">
      <c r="A58" s="64"/>
      <c r="B58" s="69"/>
      <c r="C58" s="70"/>
      <c r="D58" s="70"/>
      <c r="E58" s="69"/>
      <c r="F58" s="67"/>
      <c r="G58" s="92"/>
      <c r="H58" s="96">
        <v>0</v>
      </c>
      <c r="I58" s="112">
        <f t="shared" si="8"/>
      </c>
      <c r="J58" s="97">
        <f t="shared" si="0"/>
      </c>
      <c r="K58" s="98">
        <f t="shared" si="9"/>
      </c>
      <c r="L58" s="90"/>
      <c r="M58" s="71"/>
      <c r="N58" s="109">
        <f t="shared" si="1"/>
      </c>
      <c r="W58" s="106" t="s">
        <v>270</v>
      </c>
      <c r="AE58" s="124" t="s">
        <v>334</v>
      </c>
      <c r="AF58" s="120">
        <v>120</v>
      </c>
      <c r="AG58" s="106" t="s">
        <v>146</v>
      </c>
      <c r="AI58" s="106" t="s">
        <v>239</v>
      </c>
      <c r="BA58" s="103">
        <f t="shared" si="2"/>
      </c>
      <c r="BB58" s="103">
        <f t="shared" si="3"/>
      </c>
      <c r="BC58" s="103">
        <f t="shared" si="4"/>
      </c>
      <c r="BD58" s="103">
        <f t="shared" si="5"/>
      </c>
      <c r="BG58" s="103">
        <f t="shared" si="6"/>
      </c>
      <c r="CK58" s="44">
        <f t="shared" si="7"/>
      </c>
    </row>
    <row r="59" spans="1:89" ht="19.5" customHeight="1">
      <c r="A59" s="64"/>
      <c r="B59" s="69"/>
      <c r="C59" s="70"/>
      <c r="D59" s="70"/>
      <c r="E59" s="69"/>
      <c r="F59" s="67"/>
      <c r="G59" s="92"/>
      <c r="H59" s="96">
        <v>0</v>
      </c>
      <c r="I59" s="112">
        <f t="shared" si="8"/>
      </c>
      <c r="J59" s="97">
        <f t="shared" si="0"/>
      </c>
      <c r="K59" s="98">
        <f t="shared" si="9"/>
      </c>
      <c r="L59" s="90"/>
      <c r="M59" s="71"/>
      <c r="N59" s="109">
        <f t="shared" si="1"/>
      </c>
      <c r="W59" s="106" t="s">
        <v>266</v>
      </c>
      <c r="AE59" s="124" t="s">
        <v>256</v>
      </c>
      <c r="AF59" s="120">
        <v>60</v>
      </c>
      <c r="AG59" s="106" t="s">
        <v>130</v>
      </c>
      <c r="AI59" s="106" t="s">
        <v>194</v>
      </c>
      <c r="BA59" s="103">
        <f t="shared" si="2"/>
      </c>
      <c r="BB59" s="103">
        <f t="shared" si="3"/>
      </c>
      <c r="BC59" s="103">
        <f t="shared" si="4"/>
      </c>
      <c r="BD59" s="103">
        <f t="shared" si="5"/>
      </c>
      <c r="BG59" s="103">
        <f t="shared" si="6"/>
      </c>
      <c r="CK59" s="44">
        <f t="shared" si="7"/>
      </c>
    </row>
    <row r="60" spans="1:89" ht="19.5" customHeight="1">
      <c r="A60" s="64"/>
      <c r="B60" s="69"/>
      <c r="C60" s="70"/>
      <c r="D60" s="70"/>
      <c r="E60" s="69"/>
      <c r="F60" s="67"/>
      <c r="G60" s="92"/>
      <c r="H60" s="96">
        <v>0</v>
      </c>
      <c r="I60" s="112">
        <f t="shared" si="8"/>
      </c>
      <c r="J60" s="97">
        <f t="shared" si="0"/>
      </c>
      <c r="K60" s="98">
        <f t="shared" si="9"/>
      </c>
      <c r="L60" s="90"/>
      <c r="M60" s="71"/>
      <c r="N60" s="109">
        <f t="shared" si="1"/>
      </c>
      <c r="W60" s="106" t="s">
        <v>260</v>
      </c>
      <c r="AE60" s="106" t="s">
        <v>88</v>
      </c>
      <c r="AF60" s="120">
        <v>45</v>
      </c>
      <c r="AG60" s="106" t="s">
        <v>156</v>
      </c>
      <c r="AI60" s="106" t="s">
        <v>195</v>
      </c>
      <c r="BA60" s="103">
        <f t="shared" si="2"/>
      </c>
      <c r="BB60" s="103">
        <f t="shared" si="3"/>
      </c>
      <c r="BC60" s="103">
        <f t="shared" si="4"/>
      </c>
      <c r="BD60" s="103">
        <f t="shared" si="5"/>
      </c>
      <c r="BG60" s="103">
        <f t="shared" si="6"/>
      </c>
      <c r="CK60" s="44">
        <f t="shared" si="7"/>
      </c>
    </row>
    <row r="61" spans="1:89" ht="19.5" customHeight="1">
      <c r="A61" s="64"/>
      <c r="B61" s="69"/>
      <c r="C61" s="70"/>
      <c r="D61" s="70"/>
      <c r="E61" s="69"/>
      <c r="F61" s="67"/>
      <c r="G61" s="92"/>
      <c r="H61" s="96">
        <v>0</v>
      </c>
      <c r="I61" s="112">
        <f t="shared" si="8"/>
      </c>
      <c r="J61" s="97">
        <f t="shared" si="0"/>
      </c>
      <c r="K61" s="98">
        <f t="shared" si="9"/>
      </c>
      <c r="L61" s="90"/>
      <c r="M61" s="71"/>
      <c r="N61" s="109">
        <f t="shared" si="1"/>
      </c>
      <c r="W61" s="106" t="s">
        <v>138</v>
      </c>
      <c r="AE61" s="106" t="s">
        <v>350</v>
      </c>
      <c r="AF61" s="120">
        <v>120</v>
      </c>
      <c r="AG61" s="106" t="s">
        <v>156</v>
      </c>
      <c r="AI61" s="106" t="s">
        <v>233</v>
      </c>
      <c r="BA61" s="103">
        <f t="shared" si="2"/>
      </c>
      <c r="BB61" s="103">
        <f t="shared" si="3"/>
      </c>
      <c r="BC61" s="103">
        <f t="shared" si="4"/>
      </c>
      <c r="BD61" s="103">
        <f t="shared" si="5"/>
      </c>
      <c r="BG61" s="103">
        <f t="shared" si="6"/>
      </c>
      <c r="CK61" s="44">
        <f t="shared" si="7"/>
      </c>
    </row>
    <row r="62" spans="1:89" ht="19.5" customHeight="1">
      <c r="A62" s="64"/>
      <c r="B62" s="69"/>
      <c r="C62" s="70"/>
      <c r="D62" s="70"/>
      <c r="E62" s="69"/>
      <c r="F62" s="67"/>
      <c r="G62" s="92"/>
      <c r="H62" s="96">
        <v>0</v>
      </c>
      <c r="I62" s="112">
        <f t="shared" si="8"/>
      </c>
      <c r="J62" s="97">
        <f t="shared" si="0"/>
      </c>
      <c r="K62" s="98">
        <f t="shared" si="9"/>
      </c>
      <c r="L62" s="90"/>
      <c r="M62" s="71"/>
      <c r="N62" s="109">
        <f t="shared" si="1"/>
      </c>
      <c r="W62" s="106" t="s">
        <v>309</v>
      </c>
      <c r="AI62" s="106" t="s">
        <v>240</v>
      </c>
      <c r="BA62" s="103">
        <f t="shared" si="2"/>
      </c>
      <c r="BB62" s="103">
        <f t="shared" si="3"/>
      </c>
      <c r="BC62" s="103">
        <f t="shared" si="4"/>
      </c>
      <c r="BD62" s="103">
        <f t="shared" si="5"/>
      </c>
      <c r="BG62" s="103">
        <f t="shared" si="6"/>
      </c>
      <c r="CK62" s="44">
        <f t="shared" si="7"/>
      </c>
    </row>
    <row r="63" spans="1:89" ht="19.5" customHeight="1">
      <c r="A63" s="64"/>
      <c r="B63" s="69"/>
      <c r="C63" s="70"/>
      <c r="D63" s="70"/>
      <c r="E63" s="69"/>
      <c r="F63" s="67"/>
      <c r="G63" s="92"/>
      <c r="H63" s="96">
        <v>0</v>
      </c>
      <c r="I63" s="112">
        <f t="shared" si="8"/>
      </c>
      <c r="J63" s="97">
        <f t="shared" si="0"/>
      </c>
      <c r="K63" s="98">
        <f t="shared" si="9"/>
      </c>
      <c r="L63" s="90"/>
      <c r="M63" s="71"/>
      <c r="N63" s="109">
        <f t="shared" si="1"/>
      </c>
      <c r="W63" s="106" t="s">
        <v>310</v>
      </c>
      <c r="AI63" s="106" t="s">
        <v>288</v>
      </c>
      <c r="BA63" s="103">
        <f t="shared" si="2"/>
      </c>
      <c r="BB63" s="103">
        <f t="shared" si="3"/>
      </c>
      <c r="BC63" s="103">
        <f t="shared" si="4"/>
      </c>
      <c r="BD63" s="103">
        <f t="shared" si="5"/>
      </c>
      <c r="BG63" s="103">
        <f t="shared" si="6"/>
      </c>
      <c r="CK63" s="44">
        <f t="shared" si="7"/>
      </c>
    </row>
    <row r="64" spans="1:89" ht="19.5" customHeight="1">
      <c r="A64" s="64"/>
      <c r="B64" s="69"/>
      <c r="C64" s="70"/>
      <c r="D64" s="70"/>
      <c r="E64" s="69"/>
      <c r="F64" s="67"/>
      <c r="G64" s="92"/>
      <c r="H64" s="96">
        <v>0</v>
      </c>
      <c r="I64" s="112">
        <f t="shared" si="8"/>
      </c>
      <c r="J64" s="97">
        <f t="shared" si="0"/>
      </c>
      <c r="K64" s="98">
        <f t="shared" si="9"/>
      </c>
      <c r="L64" s="90"/>
      <c r="M64" s="71"/>
      <c r="N64" s="109">
        <f t="shared" si="1"/>
      </c>
      <c r="W64" s="106" t="s">
        <v>139</v>
      </c>
      <c r="AE64" s="124"/>
      <c r="AI64" s="106" t="s">
        <v>241</v>
      </c>
      <c r="BA64" s="103">
        <f t="shared" si="2"/>
      </c>
      <c r="BB64" s="103">
        <f t="shared" si="3"/>
      </c>
      <c r="BC64" s="103">
        <f t="shared" si="4"/>
      </c>
      <c r="BD64" s="103">
        <f t="shared" si="5"/>
      </c>
      <c r="BG64" s="103">
        <f t="shared" si="6"/>
      </c>
      <c r="CK64" s="44">
        <f t="shared" si="7"/>
      </c>
    </row>
    <row r="65" spans="1:89" ht="19.5" customHeight="1">
      <c r="A65" s="64"/>
      <c r="B65" s="69"/>
      <c r="C65" s="70"/>
      <c r="D65" s="70"/>
      <c r="E65" s="69"/>
      <c r="F65" s="67"/>
      <c r="G65" s="92"/>
      <c r="H65" s="96">
        <v>0</v>
      </c>
      <c r="I65" s="112">
        <f t="shared" si="8"/>
      </c>
      <c r="J65" s="97">
        <f t="shared" si="0"/>
      </c>
      <c r="K65" s="98">
        <f t="shared" si="9"/>
      </c>
      <c r="L65" s="90"/>
      <c r="M65" s="71"/>
      <c r="N65" s="109">
        <f t="shared" si="1"/>
      </c>
      <c r="W65" s="106" t="s">
        <v>140</v>
      </c>
      <c r="AE65" s="124"/>
      <c r="AI65" s="106" t="s">
        <v>196</v>
      </c>
      <c r="BA65" s="103">
        <f t="shared" si="2"/>
      </c>
      <c r="BB65" s="103">
        <f t="shared" si="3"/>
      </c>
      <c r="BC65" s="103">
        <f t="shared" si="4"/>
      </c>
      <c r="BD65" s="103">
        <f t="shared" si="5"/>
      </c>
      <c r="BG65" s="103">
        <f t="shared" si="6"/>
      </c>
      <c r="CK65" s="44">
        <f t="shared" si="7"/>
      </c>
    </row>
    <row r="66" spans="1:89" ht="19.5" customHeight="1">
      <c r="A66" s="64"/>
      <c r="B66" s="69"/>
      <c r="C66" s="70"/>
      <c r="D66" s="70"/>
      <c r="E66" s="69"/>
      <c r="F66" s="67"/>
      <c r="G66" s="92"/>
      <c r="H66" s="96">
        <v>0</v>
      </c>
      <c r="I66" s="112">
        <f t="shared" si="8"/>
      </c>
      <c r="J66" s="97">
        <f t="shared" si="0"/>
      </c>
      <c r="K66" s="98">
        <f t="shared" si="9"/>
      </c>
      <c r="L66" s="90"/>
      <c r="M66" s="71"/>
      <c r="N66" s="109">
        <f t="shared" si="1"/>
      </c>
      <c r="W66" s="106" t="s">
        <v>141</v>
      </c>
      <c r="AE66" s="124"/>
      <c r="AI66" s="106" t="s">
        <v>197</v>
      </c>
      <c r="BA66" s="103">
        <f t="shared" si="2"/>
      </c>
      <c r="BB66" s="103">
        <f t="shared" si="3"/>
      </c>
      <c r="BC66" s="103">
        <f t="shared" si="4"/>
      </c>
      <c r="BD66" s="103">
        <f t="shared" si="5"/>
      </c>
      <c r="BG66" s="103">
        <f t="shared" si="6"/>
      </c>
      <c r="CK66" s="44">
        <f t="shared" si="7"/>
      </c>
    </row>
    <row r="67" spans="1:89" ht="19.5" customHeight="1">
      <c r="A67" s="64"/>
      <c r="B67" s="69"/>
      <c r="C67" s="70"/>
      <c r="D67" s="70"/>
      <c r="E67" s="69"/>
      <c r="F67" s="67"/>
      <c r="G67" s="92"/>
      <c r="H67" s="96">
        <v>0</v>
      </c>
      <c r="I67" s="112">
        <f t="shared" si="8"/>
      </c>
      <c r="J67" s="97">
        <f t="shared" si="0"/>
      </c>
      <c r="K67" s="98">
        <f t="shared" si="9"/>
      </c>
      <c r="L67" s="90"/>
      <c r="M67" s="71"/>
      <c r="N67" s="109">
        <f t="shared" si="1"/>
      </c>
      <c r="W67" s="106" t="s">
        <v>311</v>
      </c>
      <c r="AE67" s="124"/>
      <c r="AI67" s="106" t="s">
        <v>198</v>
      </c>
      <c r="BA67" s="103">
        <f t="shared" si="2"/>
      </c>
      <c r="BB67" s="103">
        <f t="shared" si="3"/>
      </c>
      <c r="BC67" s="103">
        <f t="shared" si="4"/>
      </c>
      <c r="BD67" s="103">
        <f t="shared" si="5"/>
      </c>
      <c r="BG67" s="103">
        <f t="shared" si="6"/>
      </c>
      <c r="CK67" s="44">
        <f t="shared" si="7"/>
      </c>
    </row>
    <row r="68" spans="1:89" ht="19.5" customHeight="1">
      <c r="A68" s="64"/>
      <c r="B68" s="69"/>
      <c r="C68" s="70"/>
      <c r="D68" s="70"/>
      <c r="E68" s="69"/>
      <c r="F68" s="67"/>
      <c r="G68" s="92"/>
      <c r="H68" s="96">
        <v>0</v>
      </c>
      <c r="I68" s="112">
        <f t="shared" si="8"/>
      </c>
      <c r="J68" s="97">
        <f t="shared" si="0"/>
      </c>
      <c r="K68" s="98">
        <f t="shared" si="9"/>
      </c>
      <c r="L68" s="90"/>
      <c r="M68" s="71"/>
      <c r="N68" s="109">
        <f t="shared" si="1"/>
      </c>
      <c r="W68" s="106" t="s">
        <v>334</v>
      </c>
      <c r="AE68" s="124"/>
      <c r="AI68" s="106" t="s">
        <v>242</v>
      </c>
      <c r="BA68" s="103">
        <f t="shared" si="2"/>
      </c>
      <c r="BB68" s="103">
        <f t="shared" si="3"/>
      </c>
      <c r="BC68" s="103">
        <f t="shared" si="4"/>
      </c>
      <c r="BD68" s="103">
        <f t="shared" si="5"/>
      </c>
      <c r="BG68" s="103">
        <f t="shared" si="6"/>
      </c>
      <c r="CK68" s="44">
        <f t="shared" si="7"/>
      </c>
    </row>
    <row r="69" spans="1:89" ht="19.5" customHeight="1">
      <c r="A69" s="64"/>
      <c r="B69" s="69"/>
      <c r="C69" s="70"/>
      <c r="D69" s="70"/>
      <c r="E69" s="69"/>
      <c r="F69" s="67"/>
      <c r="G69" s="92"/>
      <c r="H69" s="96">
        <v>0</v>
      </c>
      <c r="I69" s="112">
        <f t="shared" si="8"/>
      </c>
      <c r="J69" s="97">
        <f t="shared" si="0"/>
      </c>
      <c r="K69" s="98">
        <f t="shared" si="9"/>
      </c>
      <c r="L69" s="90"/>
      <c r="M69" s="71"/>
      <c r="N69" s="109">
        <f t="shared" si="1"/>
      </c>
      <c r="W69" s="106" t="s">
        <v>318</v>
      </c>
      <c r="AE69" s="124"/>
      <c r="AI69" s="106" t="s">
        <v>232</v>
      </c>
      <c r="BA69" s="103">
        <f t="shared" si="2"/>
      </c>
      <c r="BB69" s="103">
        <f t="shared" si="3"/>
      </c>
      <c r="BC69" s="103">
        <f t="shared" si="4"/>
      </c>
      <c r="BD69" s="103">
        <f t="shared" si="5"/>
      </c>
      <c r="BG69" s="103">
        <f t="shared" si="6"/>
      </c>
      <c r="CK69" s="44">
        <f t="shared" si="7"/>
      </c>
    </row>
    <row r="70" spans="1:89" ht="19.5" customHeight="1">
      <c r="A70" s="64"/>
      <c r="B70" s="69"/>
      <c r="C70" s="70"/>
      <c r="D70" s="70"/>
      <c r="E70" s="69"/>
      <c r="F70" s="67"/>
      <c r="G70" s="92"/>
      <c r="H70" s="96">
        <v>0</v>
      </c>
      <c r="I70" s="112">
        <f t="shared" si="8"/>
      </c>
      <c r="J70" s="97">
        <f t="shared" si="0"/>
      </c>
      <c r="K70" s="98">
        <f t="shared" si="9"/>
      </c>
      <c r="L70" s="90"/>
      <c r="M70" s="71"/>
      <c r="N70" s="109">
        <f t="shared" si="1"/>
      </c>
      <c r="W70" s="106" t="s">
        <v>256</v>
      </c>
      <c r="AE70" s="124"/>
      <c r="AI70" s="106" t="s">
        <v>199</v>
      </c>
      <c r="BA70" s="103">
        <f t="shared" si="2"/>
      </c>
      <c r="BB70" s="103">
        <f t="shared" si="3"/>
      </c>
      <c r="BC70" s="103">
        <f t="shared" si="4"/>
      </c>
      <c r="BD70" s="103">
        <f t="shared" si="5"/>
      </c>
      <c r="BG70" s="103">
        <f t="shared" si="6"/>
      </c>
      <c r="CK70" s="44">
        <f t="shared" si="7"/>
      </c>
    </row>
    <row r="71" spans="1:89" ht="19.5" customHeight="1">
      <c r="A71" s="64"/>
      <c r="B71" s="69"/>
      <c r="C71" s="70"/>
      <c r="D71" s="70"/>
      <c r="E71" s="69"/>
      <c r="F71" s="67"/>
      <c r="G71" s="92"/>
      <c r="H71" s="96">
        <v>0</v>
      </c>
      <c r="I71" s="112">
        <f t="shared" si="8"/>
      </c>
      <c r="J71" s="97">
        <f t="shared" si="0"/>
      </c>
      <c r="K71" s="98">
        <f t="shared" si="9"/>
      </c>
      <c r="L71" s="90"/>
      <c r="M71" s="71"/>
      <c r="N71" s="109">
        <f t="shared" si="1"/>
      </c>
      <c r="W71" s="106" t="s">
        <v>312</v>
      </c>
      <c r="AE71" s="124"/>
      <c r="AI71" s="106" t="s">
        <v>200</v>
      </c>
      <c r="BA71" s="103">
        <f t="shared" si="2"/>
      </c>
      <c r="BB71" s="103">
        <f t="shared" si="3"/>
      </c>
      <c r="BC71" s="103">
        <f t="shared" si="4"/>
      </c>
      <c r="BD71" s="103">
        <f t="shared" si="5"/>
      </c>
      <c r="BG71" s="103">
        <f t="shared" si="6"/>
      </c>
      <c r="CK71" s="44">
        <f t="shared" si="7"/>
      </c>
    </row>
    <row r="72" spans="1:89" ht="19.5" customHeight="1">
      <c r="A72" s="64"/>
      <c r="B72" s="69"/>
      <c r="C72" s="70"/>
      <c r="D72" s="70"/>
      <c r="E72" s="69"/>
      <c r="F72" s="67"/>
      <c r="G72" s="92"/>
      <c r="H72" s="96">
        <v>0</v>
      </c>
      <c r="I72" s="112">
        <f t="shared" si="8"/>
      </c>
      <c r="J72" s="97">
        <f t="shared" si="0"/>
      </c>
      <c r="K72" s="98">
        <f t="shared" si="9"/>
      </c>
      <c r="L72" s="90"/>
      <c r="M72" s="71"/>
      <c r="N72" s="109">
        <f t="shared" si="1"/>
      </c>
      <c r="W72" s="106" t="s">
        <v>258</v>
      </c>
      <c r="AE72" s="124"/>
      <c r="AI72" s="106" t="s">
        <v>201</v>
      </c>
      <c r="BA72" s="103">
        <f t="shared" si="2"/>
      </c>
      <c r="BB72" s="103">
        <f t="shared" si="3"/>
      </c>
      <c r="BC72" s="103">
        <f t="shared" si="4"/>
      </c>
      <c r="BD72" s="103">
        <f t="shared" si="5"/>
      </c>
      <c r="BG72" s="103">
        <f t="shared" si="6"/>
      </c>
      <c r="CK72" s="44">
        <f t="shared" si="7"/>
      </c>
    </row>
    <row r="73" spans="1:89" ht="19.5" customHeight="1">
      <c r="A73" s="64"/>
      <c r="B73" s="69"/>
      <c r="C73" s="70"/>
      <c r="D73" s="70"/>
      <c r="E73" s="69"/>
      <c r="F73" s="67"/>
      <c r="G73" s="92"/>
      <c r="H73" s="96">
        <v>0</v>
      </c>
      <c r="I73" s="112">
        <f t="shared" si="8"/>
      </c>
      <c r="J73" s="97">
        <f t="shared" si="0"/>
      </c>
      <c r="K73" s="98">
        <f t="shared" si="9"/>
      </c>
      <c r="L73" s="90"/>
      <c r="M73" s="71"/>
      <c r="N73" s="109">
        <f t="shared" si="1"/>
      </c>
      <c r="W73" s="106" t="s">
        <v>157</v>
      </c>
      <c r="AD73" s="106" t="s">
        <v>273</v>
      </c>
      <c r="AI73" s="106" t="s">
        <v>289</v>
      </c>
      <c r="BA73" s="103">
        <f t="shared" si="2"/>
      </c>
      <c r="BB73" s="103">
        <f t="shared" si="3"/>
      </c>
      <c r="BC73" s="103">
        <f t="shared" si="4"/>
      </c>
      <c r="BD73" s="103">
        <f t="shared" si="5"/>
      </c>
      <c r="BG73" s="103">
        <f t="shared" si="6"/>
      </c>
      <c r="CK73" s="44">
        <f t="shared" si="7"/>
      </c>
    </row>
    <row r="74" spans="1:89" ht="19.5" customHeight="1">
      <c r="A74" s="64"/>
      <c r="B74" s="69"/>
      <c r="C74" s="70"/>
      <c r="D74" s="70"/>
      <c r="E74" s="69"/>
      <c r="F74" s="67"/>
      <c r="G74" s="92"/>
      <c r="H74" s="96">
        <v>0</v>
      </c>
      <c r="I74" s="112">
        <f t="shared" si="8"/>
      </c>
      <c r="J74" s="97">
        <f aca="true" t="shared" si="10" ref="J74:J137">_xlfn.IFERROR(VLOOKUP(G74,AE$11:AG$403,3,FALSE),"")</f>
      </c>
      <c r="K74" s="98">
        <f t="shared" si="9"/>
      </c>
      <c r="L74" s="90"/>
      <c r="M74" s="71"/>
      <c r="N74" s="109">
        <f aca="true" t="shared" si="11" ref="N74:N137">_xlfn.IFERROR(VLOOKUP(F74,T$11:U$40,2,FALSE),"")</f>
      </c>
      <c r="W74" s="106" t="s">
        <v>88</v>
      </c>
      <c r="AE74" s="106" t="s">
        <v>152</v>
      </c>
      <c r="AF74" s="120">
        <v>50</v>
      </c>
      <c r="AG74" s="106" t="s">
        <v>146</v>
      </c>
      <c r="AI74" s="106" t="s">
        <v>290</v>
      </c>
      <c r="BA74" s="103">
        <f aca="true" t="shared" si="12" ref="BA74:BA137">IF($L74&gt;0,IF(B74="","P",""),"")</f>
      </c>
      <c r="BB74" s="103">
        <f aca="true" t="shared" si="13" ref="BB74:BB137">IF($L74&gt;0,IF(C74="","P",""),"")</f>
      </c>
      <c r="BC74" s="103">
        <f aca="true" t="shared" si="14" ref="BC74:BC137">IF($L74&gt;0,IF(D74="","P",""),"")</f>
      </c>
      <c r="BD74" s="103">
        <f aca="true" t="shared" si="15" ref="BD74:BD137">IF($L74&gt;0,IF(E74="","P",""),"")</f>
      </c>
      <c r="BG74" s="103">
        <f aca="true" t="shared" si="16" ref="BG74:BG137">IF($L74&gt;0,IF(H74=0,"P",""),"")</f>
      </c>
      <c r="CK74" s="44">
        <f aca="true" t="shared" si="17" ref="CK74:CK137">IF(H74&lt;&gt;0,IF(L74="","P",""),"")</f>
      </c>
    </row>
    <row r="75" spans="1:89" ht="19.5" customHeight="1">
      <c r="A75" s="64"/>
      <c r="B75" s="69"/>
      <c r="C75" s="70"/>
      <c r="D75" s="70"/>
      <c r="E75" s="69"/>
      <c r="F75" s="67"/>
      <c r="G75" s="92"/>
      <c r="H75" s="96">
        <v>0</v>
      </c>
      <c r="I75" s="112">
        <f aca="true" t="shared" si="18" ref="I75:I138">_xlfn.IFERROR(VLOOKUP(G75,AE$11:AG$403,2,FALSE),"")</f>
      </c>
      <c r="J75" s="97">
        <f t="shared" si="10"/>
      </c>
      <c r="K75" s="98">
        <f aca="true" t="shared" si="19" ref="K75:K138">IF(H75&gt;0,H75*I75,"")</f>
      </c>
      <c r="L75" s="90"/>
      <c r="M75" s="71"/>
      <c r="N75" s="109">
        <f t="shared" si="11"/>
      </c>
      <c r="W75" s="106" t="s">
        <v>267</v>
      </c>
      <c r="AE75" s="106" t="s">
        <v>335</v>
      </c>
      <c r="AF75" s="120">
        <v>1800</v>
      </c>
      <c r="AG75" s="106" t="s">
        <v>147</v>
      </c>
      <c r="AI75" s="106" t="s">
        <v>243</v>
      </c>
      <c r="BA75" s="103">
        <f t="shared" si="12"/>
      </c>
      <c r="BB75" s="103">
        <f t="shared" si="13"/>
      </c>
      <c r="BC75" s="103">
        <f t="shared" si="14"/>
      </c>
      <c r="BD75" s="103">
        <f t="shared" si="15"/>
      </c>
      <c r="BG75" s="103">
        <f t="shared" si="16"/>
      </c>
      <c r="CK75" s="44">
        <f t="shared" si="17"/>
      </c>
    </row>
    <row r="76" spans="1:89" ht="19.5" customHeight="1">
      <c r="A76" s="64"/>
      <c r="B76" s="69"/>
      <c r="C76" s="70"/>
      <c r="D76" s="70"/>
      <c r="E76" s="69"/>
      <c r="F76" s="67"/>
      <c r="G76" s="92"/>
      <c r="H76" s="96">
        <v>0</v>
      </c>
      <c r="I76" s="112">
        <f t="shared" si="18"/>
      </c>
      <c r="J76" s="97">
        <f t="shared" si="10"/>
      </c>
      <c r="K76" s="98">
        <f t="shared" si="19"/>
      </c>
      <c r="L76" s="90"/>
      <c r="M76" s="71"/>
      <c r="N76" s="109">
        <f t="shared" si="11"/>
      </c>
      <c r="W76" s="106" t="s">
        <v>271</v>
      </c>
      <c r="AE76" s="106" t="s">
        <v>23</v>
      </c>
      <c r="AF76" s="120">
        <v>45</v>
      </c>
      <c r="AG76" s="106" t="s">
        <v>156</v>
      </c>
      <c r="AI76" s="106" t="s">
        <v>202</v>
      </c>
      <c r="BA76" s="103">
        <f t="shared" si="12"/>
      </c>
      <c r="BB76" s="103">
        <f t="shared" si="13"/>
      </c>
      <c r="BC76" s="103">
        <f t="shared" si="14"/>
      </c>
      <c r="BD76" s="103">
        <f t="shared" si="15"/>
      </c>
      <c r="BG76" s="103">
        <f t="shared" si="16"/>
      </c>
      <c r="CK76" s="44">
        <f t="shared" si="17"/>
      </c>
    </row>
    <row r="77" spans="1:89" ht="19.5" customHeight="1">
      <c r="A77" s="64"/>
      <c r="B77" s="69"/>
      <c r="C77" s="70"/>
      <c r="D77" s="70"/>
      <c r="E77" s="69"/>
      <c r="F77" s="67"/>
      <c r="G77" s="92"/>
      <c r="H77" s="96">
        <v>0</v>
      </c>
      <c r="I77" s="112">
        <f t="shared" si="18"/>
      </c>
      <c r="J77" s="97">
        <f t="shared" si="10"/>
      </c>
      <c r="K77" s="98">
        <f t="shared" si="19"/>
      </c>
      <c r="L77" s="90"/>
      <c r="M77" s="71"/>
      <c r="N77" s="109">
        <f t="shared" si="11"/>
      </c>
      <c r="W77" s="106" t="s">
        <v>313</v>
      </c>
      <c r="AE77" s="124" t="s">
        <v>151</v>
      </c>
      <c r="AF77" s="120">
        <v>50</v>
      </c>
      <c r="AG77" s="106" t="s">
        <v>146</v>
      </c>
      <c r="AI77" s="106" t="s">
        <v>203</v>
      </c>
      <c r="BA77" s="103">
        <f t="shared" si="12"/>
      </c>
      <c r="BB77" s="103">
        <f t="shared" si="13"/>
      </c>
      <c r="BC77" s="103">
        <f t="shared" si="14"/>
      </c>
      <c r="BD77" s="103">
        <f t="shared" si="15"/>
      </c>
      <c r="BG77" s="103">
        <f t="shared" si="16"/>
      </c>
      <c r="CK77" s="44">
        <f t="shared" si="17"/>
      </c>
    </row>
    <row r="78" spans="1:89" ht="19.5" customHeight="1">
      <c r="A78" s="64"/>
      <c r="B78" s="69"/>
      <c r="C78" s="70"/>
      <c r="D78" s="70"/>
      <c r="E78" s="69"/>
      <c r="F78" s="67"/>
      <c r="G78" s="92"/>
      <c r="H78" s="96">
        <v>0</v>
      </c>
      <c r="I78" s="112">
        <f t="shared" si="18"/>
      </c>
      <c r="J78" s="97">
        <f t="shared" si="10"/>
      </c>
      <c r="K78" s="98">
        <f t="shared" si="19"/>
      </c>
      <c r="L78" s="90"/>
      <c r="M78" s="71"/>
      <c r="N78" s="109">
        <f t="shared" si="11"/>
      </c>
      <c r="AE78" s="106" t="s">
        <v>336</v>
      </c>
      <c r="AG78" s="106" t="s">
        <v>146</v>
      </c>
      <c r="AI78" s="106" t="s">
        <v>204</v>
      </c>
      <c r="BA78" s="103">
        <f t="shared" si="12"/>
      </c>
      <c r="BB78" s="103">
        <f t="shared" si="13"/>
      </c>
      <c r="BC78" s="103">
        <f t="shared" si="14"/>
      </c>
      <c r="BD78" s="103">
        <f t="shared" si="15"/>
      </c>
      <c r="BG78" s="103">
        <f t="shared" si="16"/>
      </c>
      <c r="CK78" s="44">
        <f t="shared" si="17"/>
      </c>
    </row>
    <row r="79" spans="1:89" ht="19.5" customHeight="1">
      <c r="A79" s="64"/>
      <c r="B79" s="69"/>
      <c r="C79" s="70"/>
      <c r="D79" s="70"/>
      <c r="E79" s="69"/>
      <c r="F79" s="67"/>
      <c r="G79" s="92"/>
      <c r="H79" s="96">
        <v>0</v>
      </c>
      <c r="I79" s="112">
        <f t="shared" si="18"/>
      </c>
      <c r="J79" s="97">
        <f t="shared" si="10"/>
      </c>
      <c r="K79" s="98">
        <f t="shared" si="19"/>
      </c>
      <c r="L79" s="90"/>
      <c r="M79" s="71"/>
      <c r="N79" s="109">
        <f t="shared" si="11"/>
      </c>
      <c r="AE79" s="106" t="s">
        <v>337</v>
      </c>
      <c r="AF79" s="120">
        <v>300</v>
      </c>
      <c r="AG79" s="106" t="s">
        <v>147</v>
      </c>
      <c r="AI79" s="106" t="s">
        <v>291</v>
      </c>
      <c r="BA79" s="103">
        <f t="shared" si="12"/>
      </c>
      <c r="BB79" s="103">
        <f t="shared" si="13"/>
      </c>
      <c r="BC79" s="103">
        <f t="shared" si="14"/>
      </c>
      <c r="BD79" s="103">
        <f t="shared" si="15"/>
      </c>
      <c r="BG79" s="103">
        <f t="shared" si="16"/>
      </c>
      <c r="CK79" s="44">
        <f t="shared" si="17"/>
      </c>
    </row>
    <row r="80" spans="1:89" ht="19.5" customHeight="1">
      <c r="A80" s="64"/>
      <c r="B80" s="69"/>
      <c r="C80" s="70"/>
      <c r="D80" s="70"/>
      <c r="E80" s="69"/>
      <c r="F80" s="67"/>
      <c r="G80" s="92"/>
      <c r="H80" s="96">
        <v>0</v>
      </c>
      <c r="I80" s="112">
        <f t="shared" si="18"/>
      </c>
      <c r="J80" s="97">
        <f t="shared" si="10"/>
      </c>
      <c r="K80" s="98">
        <f t="shared" si="19"/>
      </c>
      <c r="L80" s="90"/>
      <c r="M80" s="71"/>
      <c r="N80" s="109">
        <f t="shared" si="11"/>
      </c>
      <c r="AE80" s="106" t="s">
        <v>338</v>
      </c>
      <c r="AF80" s="120">
        <v>65</v>
      </c>
      <c r="AG80" s="106" t="s">
        <v>146</v>
      </c>
      <c r="AI80" s="106" t="s">
        <v>205</v>
      </c>
      <c r="BA80" s="103">
        <f t="shared" si="12"/>
      </c>
      <c r="BB80" s="103">
        <f t="shared" si="13"/>
      </c>
      <c r="BC80" s="103">
        <f t="shared" si="14"/>
      </c>
      <c r="BD80" s="103">
        <f t="shared" si="15"/>
      </c>
      <c r="BG80" s="103">
        <f t="shared" si="16"/>
      </c>
      <c r="CK80" s="44">
        <f t="shared" si="17"/>
      </c>
    </row>
    <row r="81" spans="1:89" ht="19.5" customHeight="1">
      <c r="A81" s="64"/>
      <c r="B81" s="69"/>
      <c r="C81" s="70"/>
      <c r="D81" s="70"/>
      <c r="E81" s="69"/>
      <c r="F81" s="67"/>
      <c r="G81" s="92"/>
      <c r="H81" s="96">
        <v>0</v>
      </c>
      <c r="I81" s="112">
        <f t="shared" si="18"/>
      </c>
      <c r="J81" s="97">
        <f t="shared" si="10"/>
      </c>
      <c r="K81" s="98">
        <f t="shared" si="19"/>
      </c>
      <c r="L81" s="90"/>
      <c r="M81" s="71"/>
      <c r="N81" s="109">
        <f t="shared" si="11"/>
      </c>
      <c r="AE81" s="106" t="s">
        <v>339</v>
      </c>
      <c r="AF81" s="120">
        <v>50</v>
      </c>
      <c r="AG81" s="106" t="s">
        <v>146</v>
      </c>
      <c r="AI81" s="106" t="s">
        <v>292</v>
      </c>
      <c r="BA81" s="103">
        <f t="shared" si="12"/>
      </c>
      <c r="BB81" s="103">
        <f t="shared" si="13"/>
      </c>
      <c r="BC81" s="103">
        <f t="shared" si="14"/>
      </c>
      <c r="BD81" s="103">
        <f t="shared" si="15"/>
      </c>
      <c r="BG81" s="103">
        <f t="shared" si="16"/>
      </c>
      <c r="CK81" s="44">
        <f t="shared" si="17"/>
      </c>
    </row>
    <row r="82" spans="1:89" ht="19.5" customHeight="1">
      <c r="A82" s="64"/>
      <c r="B82" s="69"/>
      <c r="C82" s="70"/>
      <c r="D82" s="70"/>
      <c r="E82" s="69"/>
      <c r="F82" s="67"/>
      <c r="G82" s="92"/>
      <c r="H82" s="96">
        <v>0</v>
      </c>
      <c r="I82" s="112">
        <f t="shared" si="18"/>
      </c>
      <c r="J82" s="97">
        <f t="shared" si="10"/>
      </c>
      <c r="K82" s="98">
        <f t="shared" si="19"/>
      </c>
      <c r="L82" s="90"/>
      <c r="M82" s="71"/>
      <c r="N82" s="109">
        <f t="shared" si="11"/>
      </c>
      <c r="AE82" s="124" t="s">
        <v>69</v>
      </c>
      <c r="AF82" s="120">
        <v>40</v>
      </c>
      <c r="AG82" s="106" t="s">
        <v>146</v>
      </c>
      <c r="AI82" s="106" t="s">
        <v>206</v>
      </c>
      <c r="BA82" s="103">
        <f t="shared" si="12"/>
      </c>
      <c r="BB82" s="103">
        <f t="shared" si="13"/>
      </c>
      <c r="BC82" s="103">
        <f t="shared" si="14"/>
      </c>
      <c r="BD82" s="103">
        <f t="shared" si="15"/>
      </c>
      <c r="BG82" s="103">
        <f t="shared" si="16"/>
      </c>
      <c r="CK82" s="44">
        <f t="shared" si="17"/>
      </c>
    </row>
    <row r="83" spans="1:89" ht="19.5" customHeight="1">
      <c r="A83" s="64"/>
      <c r="B83" s="69"/>
      <c r="C83" s="70"/>
      <c r="D83" s="70"/>
      <c r="E83" s="69"/>
      <c r="F83" s="67"/>
      <c r="G83" s="92"/>
      <c r="H83" s="96">
        <v>0</v>
      </c>
      <c r="I83" s="112">
        <f t="shared" si="18"/>
      </c>
      <c r="J83" s="97">
        <f t="shared" si="10"/>
      </c>
      <c r="K83" s="98">
        <f t="shared" si="19"/>
      </c>
      <c r="L83" s="90"/>
      <c r="M83" s="71"/>
      <c r="N83" s="109">
        <f t="shared" si="11"/>
      </c>
      <c r="AI83" s="106" t="s">
        <v>207</v>
      </c>
      <c r="BA83" s="103">
        <f t="shared" si="12"/>
      </c>
      <c r="BB83" s="103">
        <f t="shared" si="13"/>
      </c>
      <c r="BC83" s="103">
        <f t="shared" si="14"/>
      </c>
      <c r="BD83" s="103">
        <f t="shared" si="15"/>
      </c>
      <c r="BG83" s="103">
        <f t="shared" si="16"/>
      </c>
      <c r="CK83" s="44">
        <f t="shared" si="17"/>
      </c>
    </row>
    <row r="84" spans="1:89" ht="19.5" customHeight="1">
      <c r="A84" s="64"/>
      <c r="B84" s="69"/>
      <c r="C84" s="70"/>
      <c r="D84" s="70"/>
      <c r="E84" s="69"/>
      <c r="F84" s="67"/>
      <c r="G84" s="92"/>
      <c r="H84" s="96">
        <v>0</v>
      </c>
      <c r="I84" s="112">
        <f t="shared" si="18"/>
      </c>
      <c r="J84" s="97">
        <f t="shared" si="10"/>
      </c>
      <c r="K84" s="98">
        <f t="shared" si="19"/>
      </c>
      <c r="L84" s="90"/>
      <c r="M84" s="71"/>
      <c r="N84" s="109">
        <f t="shared" si="11"/>
      </c>
      <c r="AI84" s="106" t="s">
        <v>208</v>
      </c>
      <c r="BA84" s="103">
        <f t="shared" si="12"/>
      </c>
      <c r="BB84" s="103">
        <f t="shared" si="13"/>
      </c>
      <c r="BC84" s="103">
        <f t="shared" si="14"/>
      </c>
      <c r="BD84" s="103">
        <f t="shared" si="15"/>
      </c>
      <c r="BG84" s="103">
        <f t="shared" si="16"/>
      </c>
      <c r="CK84" s="44">
        <f t="shared" si="17"/>
      </c>
    </row>
    <row r="85" spans="1:89" ht="19.5" customHeight="1">
      <c r="A85" s="64"/>
      <c r="B85" s="69"/>
      <c r="C85" s="70"/>
      <c r="D85" s="70"/>
      <c r="E85" s="69"/>
      <c r="F85" s="67"/>
      <c r="G85" s="92"/>
      <c r="H85" s="96">
        <v>0</v>
      </c>
      <c r="I85" s="112">
        <f t="shared" si="18"/>
      </c>
      <c r="J85" s="97">
        <f t="shared" si="10"/>
      </c>
      <c r="K85" s="98">
        <f t="shared" si="19"/>
      </c>
      <c r="L85" s="90"/>
      <c r="M85" s="71"/>
      <c r="N85" s="109">
        <f t="shared" si="11"/>
      </c>
      <c r="AI85" s="106" t="s">
        <v>347</v>
      </c>
      <c r="BA85" s="103">
        <f t="shared" si="12"/>
      </c>
      <c r="BB85" s="103">
        <f t="shared" si="13"/>
      </c>
      <c r="BC85" s="103">
        <f t="shared" si="14"/>
      </c>
      <c r="BD85" s="103">
        <f t="shared" si="15"/>
      </c>
      <c r="BG85" s="103">
        <f t="shared" si="16"/>
      </c>
      <c r="CK85" s="44">
        <f t="shared" si="17"/>
      </c>
    </row>
    <row r="86" spans="1:89" ht="19.5" customHeight="1">
      <c r="A86" s="64"/>
      <c r="B86" s="69"/>
      <c r="C86" s="70"/>
      <c r="D86" s="70"/>
      <c r="E86" s="69"/>
      <c r="F86" s="67"/>
      <c r="G86" s="92"/>
      <c r="H86" s="96">
        <v>0</v>
      </c>
      <c r="I86" s="112">
        <f t="shared" si="18"/>
      </c>
      <c r="J86" s="97">
        <f t="shared" si="10"/>
      </c>
      <c r="K86" s="98">
        <f t="shared" si="19"/>
      </c>
      <c r="L86" s="90"/>
      <c r="M86" s="71"/>
      <c r="N86" s="109">
        <f t="shared" si="11"/>
      </c>
      <c r="AI86" s="106" t="s">
        <v>293</v>
      </c>
      <c r="BA86" s="103">
        <f t="shared" si="12"/>
      </c>
      <c r="BB86" s="103">
        <f t="shared" si="13"/>
      </c>
      <c r="BC86" s="103">
        <f t="shared" si="14"/>
      </c>
      <c r="BD86" s="103">
        <f t="shared" si="15"/>
      </c>
      <c r="BG86" s="103">
        <f t="shared" si="16"/>
      </c>
      <c r="CK86" s="44">
        <f t="shared" si="17"/>
      </c>
    </row>
    <row r="87" spans="1:89" ht="19.5" customHeight="1">
      <c r="A87" s="64"/>
      <c r="B87" s="69"/>
      <c r="C87" s="70"/>
      <c r="D87" s="70"/>
      <c r="E87" s="69"/>
      <c r="F87" s="67"/>
      <c r="G87" s="92"/>
      <c r="H87" s="96">
        <v>0</v>
      </c>
      <c r="I87" s="112">
        <f t="shared" si="18"/>
      </c>
      <c r="J87" s="97">
        <f t="shared" si="10"/>
      </c>
      <c r="K87" s="98">
        <f t="shared" si="19"/>
      </c>
      <c r="L87" s="90"/>
      <c r="M87" s="71"/>
      <c r="N87" s="109">
        <f t="shared" si="11"/>
      </c>
      <c r="AI87" s="106" t="s">
        <v>209</v>
      </c>
      <c r="BA87" s="103">
        <f t="shared" si="12"/>
      </c>
      <c r="BB87" s="103">
        <f t="shared" si="13"/>
      </c>
      <c r="BC87" s="103">
        <f t="shared" si="14"/>
      </c>
      <c r="BD87" s="103">
        <f t="shared" si="15"/>
      </c>
      <c r="BG87" s="103">
        <f t="shared" si="16"/>
      </c>
      <c r="CK87" s="44">
        <f t="shared" si="17"/>
      </c>
    </row>
    <row r="88" spans="1:89" ht="19.5" customHeight="1">
      <c r="A88" s="64"/>
      <c r="B88" s="69"/>
      <c r="C88" s="70"/>
      <c r="D88" s="70"/>
      <c r="E88" s="69"/>
      <c r="F88" s="67"/>
      <c r="G88" s="92"/>
      <c r="H88" s="96">
        <v>0</v>
      </c>
      <c r="I88" s="112">
        <f t="shared" si="18"/>
      </c>
      <c r="J88" s="97">
        <f t="shared" si="10"/>
      </c>
      <c r="K88" s="98">
        <f t="shared" si="19"/>
      </c>
      <c r="L88" s="90"/>
      <c r="M88" s="71"/>
      <c r="N88" s="109">
        <f t="shared" si="11"/>
      </c>
      <c r="AI88" s="106" t="s">
        <v>345</v>
      </c>
      <c r="BA88" s="103">
        <f t="shared" si="12"/>
      </c>
      <c r="BB88" s="103">
        <f t="shared" si="13"/>
      </c>
      <c r="BC88" s="103">
        <f t="shared" si="14"/>
      </c>
      <c r="BD88" s="103">
        <f t="shared" si="15"/>
      </c>
      <c r="BG88" s="103">
        <f t="shared" si="16"/>
      </c>
      <c r="CK88" s="44">
        <f t="shared" si="17"/>
      </c>
    </row>
    <row r="89" spans="1:89" ht="19.5" customHeight="1">
      <c r="A89" s="64"/>
      <c r="B89" s="69"/>
      <c r="C89" s="70"/>
      <c r="D89" s="70"/>
      <c r="E89" s="69"/>
      <c r="F89" s="67"/>
      <c r="G89" s="92"/>
      <c r="H89" s="96">
        <v>0</v>
      </c>
      <c r="I89" s="112">
        <f t="shared" si="18"/>
      </c>
      <c r="J89" s="97">
        <f t="shared" si="10"/>
      </c>
      <c r="K89" s="98">
        <f t="shared" si="19"/>
      </c>
      <c r="L89" s="90"/>
      <c r="M89" s="71"/>
      <c r="N89" s="109">
        <f t="shared" si="11"/>
      </c>
      <c r="AI89" s="106" t="s">
        <v>210</v>
      </c>
      <c r="BA89" s="103">
        <f t="shared" si="12"/>
      </c>
      <c r="BB89" s="103">
        <f t="shared" si="13"/>
      </c>
      <c r="BC89" s="103">
        <f t="shared" si="14"/>
      </c>
      <c r="BD89" s="103">
        <f t="shared" si="15"/>
      </c>
      <c r="BG89" s="103">
        <f t="shared" si="16"/>
      </c>
      <c r="CK89" s="44">
        <f t="shared" si="17"/>
      </c>
    </row>
    <row r="90" spans="1:89" ht="19.5" customHeight="1">
      <c r="A90" s="64"/>
      <c r="B90" s="69"/>
      <c r="C90" s="70"/>
      <c r="D90" s="70"/>
      <c r="E90" s="69"/>
      <c r="F90" s="67"/>
      <c r="G90" s="92"/>
      <c r="H90" s="96">
        <v>0</v>
      </c>
      <c r="I90" s="112">
        <f t="shared" si="18"/>
      </c>
      <c r="J90" s="97">
        <f t="shared" si="10"/>
      </c>
      <c r="K90" s="98">
        <f t="shared" si="19"/>
      </c>
      <c r="L90" s="90"/>
      <c r="M90" s="71"/>
      <c r="N90" s="109">
        <f t="shared" si="11"/>
      </c>
      <c r="AI90" s="106" t="s">
        <v>211</v>
      </c>
      <c r="BA90" s="103">
        <f t="shared" si="12"/>
      </c>
      <c r="BB90" s="103">
        <f t="shared" si="13"/>
      </c>
      <c r="BC90" s="103">
        <f t="shared" si="14"/>
      </c>
      <c r="BD90" s="103">
        <f t="shared" si="15"/>
      </c>
      <c r="BG90" s="103">
        <f t="shared" si="16"/>
      </c>
      <c r="CK90" s="44">
        <f t="shared" si="17"/>
      </c>
    </row>
    <row r="91" spans="1:89" ht="19.5" customHeight="1">
      <c r="A91" s="64"/>
      <c r="B91" s="69"/>
      <c r="C91" s="70"/>
      <c r="D91" s="70"/>
      <c r="E91" s="69"/>
      <c r="F91" s="67"/>
      <c r="G91" s="92"/>
      <c r="H91" s="96">
        <v>0</v>
      </c>
      <c r="I91" s="112">
        <f t="shared" si="18"/>
      </c>
      <c r="J91" s="97">
        <f t="shared" si="10"/>
      </c>
      <c r="K91" s="98">
        <f t="shared" si="19"/>
      </c>
      <c r="L91" s="90"/>
      <c r="M91" s="71"/>
      <c r="N91" s="109">
        <f t="shared" si="11"/>
      </c>
      <c r="AE91" s="124"/>
      <c r="AI91" s="106" t="s">
        <v>307</v>
      </c>
      <c r="BA91" s="103">
        <f t="shared" si="12"/>
      </c>
      <c r="BB91" s="103">
        <f t="shared" si="13"/>
      </c>
      <c r="BC91" s="103">
        <f t="shared" si="14"/>
      </c>
      <c r="BD91" s="103">
        <f t="shared" si="15"/>
      </c>
      <c r="BG91" s="103">
        <f t="shared" si="16"/>
      </c>
      <c r="CK91" s="44">
        <f t="shared" si="17"/>
      </c>
    </row>
    <row r="92" spans="1:89" ht="19.5" customHeight="1">
      <c r="A92" s="64"/>
      <c r="B92" s="69"/>
      <c r="C92" s="70"/>
      <c r="D92" s="70"/>
      <c r="E92" s="69"/>
      <c r="F92" s="67"/>
      <c r="G92" s="92"/>
      <c r="H92" s="96">
        <v>0</v>
      </c>
      <c r="I92" s="112">
        <f t="shared" si="18"/>
      </c>
      <c r="J92" s="97">
        <f t="shared" si="10"/>
      </c>
      <c r="K92" s="98">
        <f t="shared" si="19"/>
      </c>
      <c r="L92" s="90"/>
      <c r="M92" s="71"/>
      <c r="N92" s="109">
        <f t="shared" si="11"/>
      </c>
      <c r="AE92" s="124"/>
      <c r="AI92" s="106" t="s">
        <v>212</v>
      </c>
      <c r="BA92" s="103">
        <f t="shared" si="12"/>
      </c>
      <c r="BB92" s="103">
        <f t="shared" si="13"/>
      </c>
      <c r="BC92" s="103">
        <f t="shared" si="14"/>
      </c>
      <c r="BD92" s="103">
        <f t="shared" si="15"/>
      </c>
      <c r="BG92" s="103">
        <f t="shared" si="16"/>
      </c>
      <c r="CK92" s="44">
        <f t="shared" si="17"/>
      </c>
    </row>
    <row r="93" spans="1:89" ht="19.5" customHeight="1">
      <c r="A93" s="64"/>
      <c r="B93" s="69"/>
      <c r="C93" s="70"/>
      <c r="D93" s="70"/>
      <c r="E93" s="69"/>
      <c r="F93" s="67"/>
      <c r="G93" s="92"/>
      <c r="H93" s="96">
        <v>0</v>
      </c>
      <c r="I93" s="112">
        <f t="shared" si="18"/>
      </c>
      <c r="J93" s="97">
        <f t="shared" si="10"/>
      </c>
      <c r="K93" s="98">
        <f t="shared" si="19"/>
      </c>
      <c r="L93" s="90"/>
      <c r="M93" s="71"/>
      <c r="N93" s="109">
        <f t="shared" si="11"/>
      </c>
      <c r="AI93" s="106" t="s">
        <v>294</v>
      </c>
      <c r="BA93" s="103">
        <f t="shared" si="12"/>
      </c>
      <c r="BB93" s="103">
        <f t="shared" si="13"/>
      </c>
      <c r="BC93" s="103">
        <f t="shared" si="14"/>
      </c>
      <c r="BD93" s="103">
        <f t="shared" si="15"/>
      </c>
      <c r="BG93" s="103">
        <f t="shared" si="16"/>
      </c>
      <c r="CK93" s="44">
        <f t="shared" si="17"/>
      </c>
    </row>
    <row r="94" spans="1:89" ht="19.5" customHeight="1">
      <c r="A94" s="64"/>
      <c r="B94" s="69"/>
      <c r="C94" s="70"/>
      <c r="D94" s="70"/>
      <c r="E94" s="69"/>
      <c r="F94" s="67"/>
      <c r="G94" s="92"/>
      <c r="H94" s="96">
        <v>0</v>
      </c>
      <c r="I94" s="112">
        <f t="shared" si="18"/>
      </c>
      <c r="J94" s="97">
        <f t="shared" si="10"/>
      </c>
      <c r="K94" s="98">
        <f t="shared" si="19"/>
      </c>
      <c r="L94" s="90"/>
      <c r="M94" s="71"/>
      <c r="N94" s="109">
        <f t="shared" si="11"/>
      </c>
      <c r="AI94" s="106" t="s">
        <v>213</v>
      </c>
      <c r="BA94" s="103">
        <f t="shared" si="12"/>
      </c>
      <c r="BB94" s="103">
        <f t="shared" si="13"/>
      </c>
      <c r="BC94" s="103">
        <f t="shared" si="14"/>
      </c>
      <c r="BD94" s="103">
        <f t="shared" si="15"/>
      </c>
      <c r="BG94" s="103">
        <f t="shared" si="16"/>
      </c>
      <c r="CK94" s="44">
        <f t="shared" si="17"/>
      </c>
    </row>
    <row r="95" spans="1:89" ht="19.5" customHeight="1">
      <c r="A95" s="64"/>
      <c r="B95" s="69"/>
      <c r="C95" s="70"/>
      <c r="D95" s="70"/>
      <c r="E95" s="69"/>
      <c r="F95" s="67"/>
      <c r="G95" s="92"/>
      <c r="H95" s="96">
        <v>0</v>
      </c>
      <c r="I95" s="112">
        <f t="shared" si="18"/>
      </c>
      <c r="J95" s="97">
        <f t="shared" si="10"/>
      </c>
      <c r="K95" s="98">
        <f t="shared" si="19"/>
      </c>
      <c r="L95" s="90"/>
      <c r="M95" s="71"/>
      <c r="N95" s="109">
        <f t="shared" si="11"/>
      </c>
      <c r="AI95" s="106" t="s">
        <v>214</v>
      </c>
      <c r="BA95" s="103">
        <f t="shared" si="12"/>
      </c>
      <c r="BB95" s="103">
        <f t="shared" si="13"/>
      </c>
      <c r="BC95" s="103">
        <f t="shared" si="14"/>
      </c>
      <c r="BD95" s="103">
        <f t="shared" si="15"/>
      </c>
      <c r="BG95" s="103">
        <f t="shared" si="16"/>
      </c>
      <c r="CK95" s="44">
        <f t="shared" si="17"/>
      </c>
    </row>
    <row r="96" spans="1:89" ht="19.5" customHeight="1">
      <c r="A96" s="64"/>
      <c r="B96" s="69"/>
      <c r="C96" s="70"/>
      <c r="D96" s="70"/>
      <c r="E96" s="69"/>
      <c r="F96" s="67"/>
      <c r="G96" s="92"/>
      <c r="H96" s="96">
        <v>0</v>
      </c>
      <c r="I96" s="112">
        <f t="shared" si="18"/>
      </c>
      <c r="J96" s="97">
        <f t="shared" si="10"/>
      </c>
      <c r="K96" s="98">
        <f t="shared" si="19"/>
      </c>
      <c r="L96" s="90"/>
      <c r="M96" s="71"/>
      <c r="N96" s="109">
        <f t="shared" si="11"/>
      </c>
      <c r="AE96" s="124"/>
      <c r="AI96" s="106" t="s">
        <v>295</v>
      </c>
      <c r="BA96" s="103">
        <f t="shared" si="12"/>
      </c>
      <c r="BB96" s="103">
        <f t="shared" si="13"/>
      </c>
      <c r="BC96" s="103">
        <f t="shared" si="14"/>
      </c>
      <c r="BD96" s="103">
        <f t="shared" si="15"/>
      </c>
      <c r="BG96" s="103">
        <f t="shared" si="16"/>
      </c>
      <c r="CK96" s="44">
        <f t="shared" si="17"/>
      </c>
    </row>
    <row r="97" spans="1:89" ht="19.5" customHeight="1">
      <c r="A97" s="64"/>
      <c r="B97" s="69"/>
      <c r="C97" s="70"/>
      <c r="D97" s="70"/>
      <c r="E97" s="69"/>
      <c r="F97" s="67"/>
      <c r="G97" s="92"/>
      <c r="H97" s="96">
        <v>0</v>
      </c>
      <c r="I97" s="112">
        <f t="shared" si="18"/>
      </c>
      <c r="J97" s="97">
        <f t="shared" si="10"/>
      </c>
      <c r="K97" s="98">
        <f t="shared" si="19"/>
      </c>
      <c r="L97" s="90"/>
      <c r="M97" s="71"/>
      <c r="N97" s="109">
        <f t="shared" si="11"/>
      </c>
      <c r="AD97" s="106" t="s">
        <v>251</v>
      </c>
      <c r="AE97" s="124"/>
      <c r="AI97" s="106" t="s">
        <v>215</v>
      </c>
      <c r="BA97" s="103">
        <f t="shared" si="12"/>
      </c>
      <c r="BB97" s="103">
        <f t="shared" si="13"/>
      </c>
      <c r="BC97" s="103">
        <f t="shared" si="14"/>
      </c>
      <c r="BD97" s="103">
        <f t="shared" si="15"/>
      </c>
      <c r="BG97" s="103">
        <f t="shared" si="16"/>
      </c>
      <c r="CK97" s="44">
        <f t="shared" si="17"/>
      </c>
    </row>
    <row r="98" spans="1:89" ht="19.5" customHeight="1">
      <c r="A98" s="64"/>
      <c r="B98" s="69"/>
      <c r="C98" s="70"/>
      <c r="D98" s="70"/>
      <c r="E98" s="69"/>
      <c r="F98" s="67"/>
      <c r="G98" s="92"/>
      <c r="H98" s="96">
        <v>0</v>
      </c>
      <c r="I98" s="112">
        <f t="shared" si="18"/>
      </c>
      <c r="J98" s="97">
        <f t="shared" si="10"/>
      </c>
      <c r="K98" s="98">
        <f t="shared" si="19"/>
      </c>
      <c r="L98" s="90"/>
      <c r="M98" s="71"/>
      <c r="N98" s="109">
        <f t="shared" si="11"/>
      </c>
      <c r="AE98" s="124" t="s">
        <v>259</v>
      </c>
      <c r="AG98" s="106" t="s">
        <v>149</v>
      </c>
      <c r="AI98" s="106" t="s">
        <v>296</v>
      </c>
      <c r="BA98" s="103">
        <f t="shared" si="12"/>
      </c>
      <c r="BB98" s="103">
        <f t="shared" si="13"/>
      </c>
      <c r="BC98" s="103">
        <f t="shared" si="14"/>
      </c>
      <c r="BD98" s="103">
        <f t="shared" si="15"/>
      </c>
      <c r="BG98" s="103">
        <f t="shared" si="16"/>
      </c>
      <c r="CK98" s="44">
        <f t="shared" si="17"/>
      </c>
    </row>
    <row r="99" spans="1:89" ht="19.5" customHeight="1">
      <c r="A99" s="64"/>
      <c r="B99" s="69"/>
      <c r="C99" s="70"/>
      <c r="D99" s="70"/>
      <c r="E99" s="69"/>
      <c r="F99" s="67"/>
      <c r="G99" s="92"/>
      <c r="H99" s="96">
        <v>0</v>
      </c>
      <c r="I99" s="112">
        <f t="shared" si="18"/>
      </c>
      <c r="J99" s="97">
        <f t="shared" si="10"/>
      </c>
      <c r="K99" s="98">
        <f t="shared" si="19"/>
      </c>
      <c r="L99" s="90"/>
      <c r="M99" s="71"/>
      <c r="N99" s="109">
        <f t="shared" si="11"/>
      </c>
      <c r="AE99" s="106" t="s">
        <v>260</v>
      </c>
      <c r="AF99" s="120">
        <v>300</v>
      </c>
      <c r="AG99" s="106" t="s">
        <v>148</v>
      </c>
      <c r="AI99" s="106" t="s">
        <v>297</v>
      </c>
      <c r="BA99" s="103">
        <f t="shared" si="12"/>
      </c>
      <c r="BB99" s="103">
        <f t="shared" si="13"/>
      </c>
      <c r="BC99" s="103">
        <f t="shared" si="14"/>
      </c>
      <c r="BD99" s="103">
        <f t="shared" si="15"/>
      </c>
      <c r="BG99" s="103">
        <f t="shared" si="16"/>
      </c>
      <c r="CK99" s="44">
        <f t="shared" si="17"/>
      </c>
    </row>
    <row r="100" spans="1:89" ht="19.5" customHeight="1">
      <c r="A100" s="64"/>
      <c r="B100" s="69"/>
      <c r="C100" s="70"/>
      <c r="D100" s="70"/>
      <c r="E100" s="69"/>
      <c r="F100" s="67"/>
      <c r="G100" s="92"/>
      <c r="H100" s="96">
        <v>0</v>
      </c>
      <c r="I100" s="112">
        <f t="shared" si="18"/>
      </c>
      <c r="J100" s="97">
        <f t="shared" si="10"/>
      </c>
      <c r="K100" s="98">
        <f t="shared" si="19"/>
      </c>
      <c r="L100" s="90"/>
      <c r="M100" s="71"/>
      <c r="N100" s="109">
        <f t="shared" si="11"/>
      </c>
      <c r="AE100" s="106" t="s">
        <v>261</v>
      </c>
      <c r="AF100" s="120">
        <v>200</v>
      </c>
      <c r="AG100" s="106" t="s">
        <v>147</v>
      </c>
      <c r="AI100" s="106" t="s">
        <v>298</v>
      </c>
      <c r="BA100" s="103">
        <f t="shared" si="12"/>
      </c>
      <c r="BB100" s="103">
        <f t="shared" si="13"/>
      </c>
      <c r="BC100" s="103">
        <f t="shared" si="14"/>
      </c>
      <c r="BD100" s="103">
        <f t="shared" si="15"/>
      </c>
      <c r="BG100" s="103">
        <f t="shared" si="16"/>
      </c>
      <c r="CK100" s="44">
        <f t="shared" si="17"/>
      </c>
    </row>
    <row r="101" spans="1:89" ht="19.5" customHeight="1">
      <c r="A101" s="64"/>
      <c r="B101" s="69"/>
      <c r="C101" s="70"/>
      <c r="D101" s="70"/>
      <c r="E101" s="69"/>
      <c r="F101" s="67"/>
      <c r="G101" s="92"/>
      <c r="H101" s="96">
        <v>0</v>
      </c>
      <c r="I101" s="112">
        <f t="shared" si="18"/>
      </c>
      <c r="J101" s="97">
        <f t="shared" si="10"/>
      </c>
      <c r="K101" s="98">
        <f t="shared" si="19"/>
      </c>
      <c r="L101" s="90"/>
      <c r="M101" s="71"/>
      <c r="N101" s="109">
        <f t="shared" si="11"/>
      </c>
      <c r="AE101" s="106" t="s">
        <v>262</v>
      </c>
      <c r="AF101" s="120">
        <v>100</v>
      </c>
      <c r="AG101" s="106" t="s">
        <v>147</v>
      </c>
      <c r="AI101" s="106" t="s">
        <v>216</v>
      </c>
      <c r="BA101" s="103">
        <f t="shared" si="12"/>
      </c>
      <c r="BB101" s="103">
        <f t="shared" si="13"/>
      </c>
      <c r="BC101" s="103">
        <f t="shared" si="14"/>
      </c>
      <c r="BD101" s="103">
        <f t="shared" si="15"/>
      </c>
      <c r="BG101" s="103">
        <f t="shared" si="16"/>
      </c>
      <c r="CK101" s="44">
        <f t="shared" si="17"/>
      </c>
    </row>
    <row r="102" spans="1:89" ht="19.5" customHeight="1">
      <c r="A102" s="64"/>
      <c r="B102" s="69"/>
      <c r="C102" s="70"/>
      <c r="D102" s="70"/>
      <c r="E102" s="69"/>
      <c r="F102" s="67"/>
      <c r="G102" s="92"/>
      <c r="H102" s="96">
        <v>0</v>
      </c>
      <c r="I102" s="112">
        <f t="shared" si="18"/>
      </c>
      <c r="J102" s="97">
        <f t="shared" si="10"/>
      </c>
      <c r="K102" s="98">
        <f t="shared" si="19"/>
      </c>
      <c r="L102" s="90"/>
      <c r="M102" s="71"/>
      <c r="N102" s="109">
        <f t="shared" si="11"/>
      </c>
      <c r="AE102" s="106" t="s">
        <v>263</v>
      </c>
      <c r="AF102" s="120">
        <v>100</v>
      </c>
      <c r="AG102" s="106" t="s">
        <v>274</v>
      </c>
      <c r="AI102" s="106" t="s">
        <v>217</v>
      </c>
      <c r="BA102" s="103">
        <f t="shared" si="12"/>
      </c>
      <c r="BB102" s="103">
        <f t="shared" si="13"/>
      </c>
      <c r="BC102" s="103">
        <f t="shared" si="14"/>
      </c>
      <c r="BD102" s="103">
        <f t="shared" si="15"/>
      </c>
      <c r="BG102" s="103">
        <f t="shared" si="16"/>
      </c>
      <c r="CK102" s="44">
        <f t="shared" si="17"/>
      </c>
    </row>
    <row r="103" spans="1:89" ht="19.5" customHeight="1">
      <c r="A103" s="64"/>
      <c r="B103" s="69"/>
      <c r="C103" s="70"/>
      <c r="D103" s="70"/>
      <c r="E103" s="69"/>
      <c r="F103" s="67"/>
      <c r="G103" s="92"/>
      <c r="H103" s="96">
        <v>0</v>
      </c>
      <c r="I103" s="112">
        <f t="shared" si="18"/>
      </c>
      <c r="J103" s="97">
        <f t="shared" si="10"/>
      </c>
      <c r="K103" s="98">
        <f t="shared" si="19"/>
      </c>
      <c r="L103" s="90"/>
      <c r="M103" s="71"/>
      <c r="N103" s="109">
        <f t="shared" si="11"/>
      </c>
      <c r="AE103" s="124" t="s">
        <v>264</v>
      </c>
      <c r="AF103" s="120">
        <v>250</v>
      </c>
      <c r="AG103" s="106" t="s">
        <v>147</v>
      </c>
      <c r="AI103" s="106" t="s">
        <v>218</v>
      </c>
      <c r="BA103" s="103">
        <f t="shared" si="12"/>
      </c>
      <c r="BB103" s="103">
        <f t="shared" si="13"/>
      </c>
      <c r="BC103" s="103">
        <f t="shared" si="14"/>
      </c>
      <c r="BD103" s="103">
        <f t="shared" si="15"/>
      </c>
      <c r="BG103" s="103">
        <f t="shared" si="16"/>
      </c>
      <c r="CK103" s="44">
        <f t="shared" si="17"/>
      </c>
    </row>
    <row r="104" spans="1:89" ht="19.5" customHeight="1">
      <c r="A104" s="64"/>
      <c r="B104" s="69"/>
      <c r="C104" s="70"/>
      <c r="D104" s="70"/>
      <c r="E104" s="69"/>
      <c r="F104" s="67"/>
      <c r="G104" s="92"/>
      <c r="H104" s="96">
        <v>0</v>
      </c>
      <c r="I104" s="112">
        <f t="shared" si="18"/>
      </c>
      <c r="J104" s="97">
        <f t="shared" si="10"/>
      </c>
      <c r="K104" s="98">
        <f t="shared" si="19"/>
      </c>
      <c r="L104" s="90"/>
      <c r="M104" s="71"/>
      <c r="N104" s="109">
        <f t="shared" si="11"/>
      </c>
      <c r="AE104" s="106" t="s">
        <v>265</v>
      </c>
      <c r="AG104" s="106" t="s">
        <v>147</v>
      </c>
      <c r="AI104" s="106" t="s">
        <v>219</v>
      </c>
      <c r="BA104" s="103">
        <f t="shared" si="12"/>
      </c>
      <c r="BB104" s="103">
        <f t="shared" si="13"/>
      </c>
      <c r="BC104" s="103">
        <f t="shared" si="14"/>
      </c>
      <c r="BD104" s="103">
        <f t="shared" si="15"/>
      </c>
      <c r="BG104" s="103">
        <f t="shared" si="16"/>
      </c>
      <c r="CK104" s="44">
        <f t="shared" si="17"/>
      </c>
    </row>
    <row r="105" spans="1:89" ht="19.5" customHeight="1">
      <c r="A105" s="64"/>
      <c r="B105" s="69"/>
      <c r="C105" s="70"/>
      <c r="D105" s="70"/>
      <c r="E105" s="69"/>
      <c r="F105" s="67"/>
      <c r="G105" s="92"/>
      <c r="H105" s="96">
        <v>0</v>
      </c>
      <c r="I105" s="112">
        <f t="shared" si="18"/>
      </c>
      <c r="J105" s="97">
        <f t="shared" si="10"/>
      </c>
      <c r="K105" s="98">
        <f t="shared" si="19"/>
      </c>
      <c r="L105" s="90"/>
      <c r="M105" s="71"/>
      <c r="N105" s="109">
        <f t="shared" si="11"/>
      </c>
      <c r="AE105" s="106" t="s">
        <v>266</v>
      </c>
      <c r="AG105" s="106" t="s">
        <v>147</v>
      </c>
      <c r="AI105" s="106" t="s">
        <v>220</v>
      </c>
      <c r="BA105" s="103">
        <f t="shared" si="12"/>
      </c>
      <c r="BB105" s="103">
        <f t="shared" si="13"/>
      </c>
      <c r="BC105" s="103">
        <f t="shared" si="14"/>
      </c>
      <c r="BD105" s="103">
        <f t="shared" si="15"/>
      </c>
      <c r="BG105" s="103">
        <f t="shared" si="16"/>
      </c>
      <c r="CK105" s="44">
        <f t="shared" si="17"/>
      </c>
    </row>
    <row r="106" spans="1:89" ht="19.5" customHeight="1">
      <c r="A106" s="64"/>
      <c r="B106" s="69"/>
      <c r="C106" s="70"/>
      <c r="D106" s="70"/>
      <c r="E106" s="69"/>
      <c r="F106" s="67"/>
      <c r="G106" s="92"/>
      <c r="H106" s="96">
        <v>0</v>
      </c>
      <c r="I106" s="112">
        <f t="shared" si="18"/>
      </c>
      <c r="J106" s="97">
        <f t="shared" si="10"/>
      </c>
      <c r="K106" s="98">
        <f t="shared" si="19"/>
      </c>
      <c r="L106" s="90"/>
      <c r="M106" s="71"/>
      <c r="N106" s="109">
        <f t="shared" si="11"/>
      </c>
      <c r="AE106" s="106" t="s">
        <v>154</v>
      </c>
      <c r="AF106" s="120">
        <v>70</v>
      </c>
      <c r="AG106" s="106" t="s">
        <v>146</v>
      </c>
      <c r="AI106" s="106" t="s">
        <v>221</v>
      </c>
      <c r="BA106" s="103">
        <f t="shared" si="12"/>
      </c>
      <c r="BB106" s="103">
        <f t="shared" si="13"/>
      </c>
      <c r="BC106" s="103">
        <f t="shared" si="14"/>
      </c>
      <c r="BD106" s="103">
        <f t="shared" si="15"/>
      </c>
      <c r="BG106" s="103">
        <f t="shared" si="16"/>
      </c>
      <c r="CK106" s="44">
        <f t="shared" si="17"/>
      </c>
    </row>
    <row r="107" spans="1:89" ht="19.5" customHeight="1">
      <c r="A107" s="64"/>
      <c r="B107" s="69"/>
      <c r="C107" s="70"/>
      <c r="D107" s="70"/>
      <c r="E107" s="69"/>
      <c r="F107" s="67"/>
      <c r="G107" s="92"/>
      <c r="H107" s="96">
        <v>0</v>
      </c>
      <c r="I107" s="112">
        <f t="shared" si="18"/>
      </c>
      <c r="J107" s="97">
        <f t="shared" si="10"/>
      </c>
      <c r="K107" s="98">
        <f t="shared" si="19"/>
      </c>
      <c r="L107" s="90"/>
      <c r="M107" s="71"/>
      <c r="N107" s="109">
        <f t="shared" si="11"/>
      </c>
      <c r="AE107" s="124" t="s">
        <v>155</v>
      </c>
      <c r="AF107" s="120">
        <v>95</v>
      </c>
      <c r="AG107" s="106" t="s">
        <v>146</v>
      </c>
      <c r="AI107" s="106" t="s">
        <v>299</v>
      </c>
      <c r="BA107" s="103">
        <f t="shared" si="12"/>
      </c>
      <c r="BB107" s="103">
        <f t="shared" si="13"/>
      </c>
      <c r="BC107" s="103">
        <f t="shared" si="14"/>
      </c>
      <c r="BD107" s="103">
        <f t="shared" si="15"/>
      </c>
      <c r="BG107" s="103">
        <f t="shared" si="16"/>
      </c>
      <c r="CK107" s="44">
        <f t="shared" si="17"/>
      </c>
    </row>
    <row r="108" spans="1:89" ht="19.5" customHeight="1">
      <c r="A108" s="64"/>
      <c r="B108" s="69"/>
      <c r="C108" s="70"/>
      <c r="D108" s="70"/>
      <c r="E108" s="69"/>
      <c r="F108" s="67"/>
      <c r="G108" s="92"/>
      <c r="H108" s="96">
        <v>0</v>
      </c>
      <c r="I108" s="112">
        <f t="shared" si="18"/>
      </c>
      <c r="J108" s="97">
        <f t="shared" si="10"/>
      </c>
      <c r="K108" s="98">
        <f t="shared" si="19"/>
      </c>
      <c r="L108" s="90"/>
      <c r="M108" s="71"/>
      <c r="N108" s="109">
        <f t="shared" si="11"/>
      </c>
      <c r="AE108" s="124" t="s">
        <v>268</v>
      </c>
      <c r="AF108" s="120">
        <v>125</v>
      </c>
      <c r="AG108" s="106" t="s">
        <v>146</v>
      </c>
      <c r="AI108" s="106" t="s">
        <v>244</v>
      </c>
      <c r="BA108" s="103">
        <f t="shared" si="12"/>
      </c>
      <c r="BB108" s="103">
        <f t="shared" si="13"/>
      </c>
      <c r="BC108" s="103">
        <f t="shared" si="14"/>
      </c>
      <c r="BD108" s="103">
        <f t="shared" si="15"/>
      </c>
      <c r="BG108" s="103">
        <f t="shared" si="16"/>
      </c>
      <c r="CK108" s="44">
        <f t="shared" si="17"/>
      </c>
    </row>
    <row r="109" spans="1:89" ht="19.5" customHeight="1">
      <c r="A109" s="64"/>
      <c r="B109" s="69"/>
      <c r="C109" s="70"/>
      <c r="D109" s="70"/>
      <c r="E109" s="69"/>
      <c r="F109" s="67"/>
      <c r="G109" s="92"/>
      <c r="H109" s="96">
        <v>0</v>
      </c>
      <c r="I109" s="112">
        <f t="shared" si="18"/>
      </c>
      <c r="J109" s="97">
        <f t="shared" si="10"/>
      </c>
      <c r="K109" s="98">
        <f t="shared" si="19"/>
      </c>
      <c r="L109" s="90"/>
      <c r="M109" s="71"/>
      <c r="N109" s="109">
        <f t="shared" si="11"/>
      </c>
      <c r="AE109" s="106" t="s">
        <v>136</v>
      </c>
      <c r="AF109" s="120">
        <v>75</v>
      </c>
      <c r="AG109" s="106" t="s">
        <v>146</v>
      </c>
      <c r="AI109" s="106" t="s">
        <v>222</v>
      </c>
      <c r="BA109" s="103">
        <f t="shared" si="12"/>
      </c>
      <c r="BB109" s="103">
        <f t="shared" si="13"/>
      </c>
      <c r="BC109" s="103">
        <f t="shared" si="14"/>
      </c>
      <c r="BD109" s="103">
        <f t="shared" si="15"/>
      </c>
      <c r="BG109" s="103">
        <f t="shared" si="16"/>
      </c>
      <c r="CK109" s="44">
        <f t="shared" si="17"/>
      </c>
    </row>
    <row r="110" spans="1:89" ht="19.5" customHeight="1">
      <c r="A110" s="64"/>
      <c r="B110" s="69"/>
      <c r="C110" s="70"/>
      <c r="D110" s="70"/>
      <c r="E110" s="69"/>
      <c r="F110" s="67"/>
      <c r="G110" s="92"/>
      <c r="H110" s="96">
        <v>0</v>
      </c>
      <c r="I110" s="112">
        <f t="shared" si="18"/>
      </c>
      <c r="J110" s="97">
        <f t="shared" si="10"/>
      </c>
      <c r="K110" s="98">
        <f t="shared" si="19"/>
      </c>
      <c r="L110" s="90"/>
      <c r="M110" s="71"/>
      <c r="N110" s="109">
        <f t="shared" si="11"/>
      </c>
      <c r="AE110" s="106" t="s">
        <v>269</v>
      </c>
      <c r="AF110" s="120">
        <v>50</v>
      </c>
      <c r="AG110" s="106" t="s">
        <v>146</v>
      </c>
      <c r="AI110" s="106" t="s">
        <v>223</v>
      </c>
      <c r="BA110" s="103">
        <f t="shared" si="12"/>
      </c>
      <c r="BB110" s="103">
        <f t="shared" si="13"/>
      </c>
      <c r="BC110" s="103">
        <f t="shared" si="14"/>
      </c>
      <c r="BD110" s="103">
        <f t="shared" si="15"/>
      </c>
      <c r="BG110" s="103">
        <f t="shared" si="16"/>
      </c>
      <c r="CK110" s="44">
        <f t="shared" si="17"/>
      </c>
    </row>
    <row r="111" spans="1:89" ht="19.5" customHeight="1">
      <c r="A111" s="64"/>
      <c r="B111" s="69"/>
      <c r="C111" s="70"/>
      <c r="D111" s="70"/>
      <c r="E111" s="69"/>
      <c r="F111" s="67"/>
      <c r="G111" s="92"/>
      <c r="H111" s="96">
        <v>0</v>
      </c>
      <c r="I111" s="112">
        <f t="shared" si="18"/>
      </c>
      <c r="J111" s="97">
        <f t="shared" si="10"/>
      </c>
      <c r="K111" s="98">
        <f t="shared" si="19"/>
      </c>
      <c r="L111" s="90"/>
      <c r="M111" s="71"/>
      <c r="N111" s="109">
        <f t="shared" si="11"/>
      </c>
      <c r="AE111" s="106" t="s">
        <v>270</v>
      </c>
      <c r="AF111" s="120">
        <v>50</v>
      </c>
      <c r="AG111" s="106" t="s">
        <v>146</v>
      </c>
      <c r="AI111" s="106" t="s">
        <v>224</v>
      </c>
      <c r="BA111" s="103">
        <f t="shared" si="12"/>
      </c>
      <c r="BB111" s="103">
        <f t="shared" si="13"/>
      </c>
      <c r="BC111" s="103">
        <f t="shared" si="14"/>
      </c>
      <c r="BD111" s="103">
        <f t="shared" si="15"/>
      </c>
      <c r="BG111" s="103">
        <f t="shared" si="16"/>
      </c>
      <c r="CK111" s="44">
        <f t="shared" si="17"/>
      </c>
    </row>
    <row r="112" spans="1:89" ht="19.5" customHeight="1">
      <c r="A112" s="64"/>
      <c r="B112" s="69"/>
      <c r="C112" s="70"/>
      <c r="D112" s="70"/>
      <c r="E112" s="69"/>
      <c r="F112" s="67"/>
      <c r="G112" s="92"/>
      <c r="H112" s="96">
        <v>0</v>
      </c>
      <c r="I112" s="112">
        <f t="shared" si="18"/>
      </c>
      <c r="J112" s="97">
        <f t="shared" si="10"/>
      </c>
      <c r="K112" s="98">
        <f t="shared" si="19"/>
      </c>
      <c r="L112" s="90"/>
      <c r="M112" s="71"/>
      <c r="N112" s="109">
        <f t="shared" si="11"/>
      </c>
      <c r="AE112" s="106" t="s">
        <v>267</v>
      </c>
      <c r="AG112" s="106" t="s">
        <v>147</v>
      </c>
      <c r="AI112" s="106" t="s">
        <v>305</v>
      </c>
      <c r="BA112" s="103">
        <f t="shared" si="12"/>
      </c>
      <c r="BB112" s="103">
        <f t="shared" si="13"/>
      </c>
      <c r="BC112" s="103">
        <f t="shared" si="14"/>
      </c>
      <c r="BD112" s="103">
        <f t="shared" si="15"/>
      </c>
      <c r="BG112" s="103">
        <f t="shared" si="16"/>
      </c>
      <c r="CK112" s="44">
        <f t="shared" si="17"/>
      </c>
    </row>
    <row r="113" spans="1:89" ht="19.5" customHeight="1">
      <c r="A113" s="64"/>
      <c r="B113" s="69"/>
      <c r="C113" s="70"/>
      <c r="D113" s="70"/>
      <c r="E113" s="69"/>
      <c r="F113" s="67"/>
      <c r="G113" s="92"/>
      <c r="H113" s="96">
        <v>0</v>
      </c>
      <c r="I113" s="112">
        <f t="shared" si="18"/>
      </c>
      <c r="J113" s="97">
        <f t="shared" si="10"/>
      </c>
      <c r="K113" s="98">
        <f t="shared" si="19"/>
      </c>
      <c r="L113" s="90"/>
      <c r="M113" s="71"/>
      <c r="N113" s="109">
        <f t="shared" si="11"/>
      </c>
      <c r="AE113" s="106" t="s">
        <v>271</v>
      </c>
      <c r="AF113" s="120">
        <v>50</v>
      </c>
      <c r="AG113" s="106" t="s">
        <v>146</v>
      </c>
      <c r="AI113" s="106" t="s">
        <v>245</v>
      </c>
      <c r="BA113" s="103">
        <f t="shared" si="12"/>
      </c>
      <c r="BB113" s="103">
        <f t="shared" si="13"/>
      </c>
      <c r="BC113" s="103">
        <f t="shared" si="14"/>
      </c>
      <c r="BD113" s="103">
        <f t="shared" si="15"/>
      </c>
      <c r="BG113" s="103">
        <f t="shared" si="16"/>
      </c>
      <c r="CK113" s="44">
        <f t="shared" si="17"/>
      </c>
    </row>
    <row r="114" spans="1:89" ht="19.5" customHeight="1">
      <c r="A114" s="64"/>
      <c r="B114" s="69"/>
      <c r="C114" s="70"/>
      <c r="D114" s="70"/>
      <c r="E114" s="69"/>
      <c r="F114" s="67"/>
      <c r="G114" s="92"/>
      <c r="H114" s="96">
        <v>0</v>
      </c>
      <c r="I114" s="112">
        <f t="shared" si="18"/>
      </c>
      <c r="J114" s="97">
        <f t="shared" si="10"/>
      </c>
      <c r="K114" s="98">
        <f t="shared" si="19"/>
      </c>
      <c r="L114" s="90"/>
      <c r="M114" s="71"/>
      <c r="N114" s="109">
        <f t="shared" si="11"/>
      </c>
      <c r="AE114" s="124" t="s">
        <v>348</v>
      </c>
      <c r="AG114" s="106" t="s">
        <v>349</v>
      </c>
      <c r="AI114" s="106" t="s">
        <v>246</v>
      </c>
      <c r="BA114" s="103">
        <f t="shared" si="12"/>
      </c>
      <c r="BB114" s="103">
        <f t="shared" si="13"/>
      </c>
      <c r="BC114" s="103">
        <f t="shared" si="14"/>
      </c>
      <c r="BD114" s="103">
        <f t="shared" si="15"/>
      </c>
      <c r="BG114" s="103">
        <f t="shared" si="16"/>
      </c>
      <c r="CK114" s="44">
        <f t="shared" si="17"/>
      </c>
    </row>
    <row r="115" spans="1:89" ht="19.5" customHeight="1">
      <c r="A115" s="64"/>
      <c r="B115" s="69"/>
      <c r="C115" s="70"/>
      <c r="D115" s="70"/>
      <c r="E115" s="69"/>
      <c r="F115" s="67"/>
      <c r="G115" s="92"/>
      <c r="H115" s="96">
        <v>0</v>
      </c>
      <c r="I115" s="112">
        <f t="shared" si="18"/>
      </c>
      <c r="J115" s="97">
        <f t="shared" si="10"/>
      </c>
      <c r="K115" s="98">
        <f t="shared" si="19"/>
      </c>
      <c r="L115" s="90"/>
      <c r="M115" s="71"/>
      <c r="N115" s="109">
        <f t="shared" si="11"/>
      </c>
      <c r="AE115" s="124"/>
      <c r="AI115" s="106" t="s">
        <v>225</v>
      </c>
      <c r="BA115" s="103">
        <f t="shared" si="12"/>
      </c>
      <c r="BB115" s="103">
        <f t="shared" si="13"/>
      </c>
      <c r="BC115" s="103">
        <f t="shared" si="14"/>
      </c>
      <c r="BD115" s="103">
        <f t="shared" si="15"/>
      </c>
      <c r="BG115" s="103">
        <f t="shared" si="16"/>
      </c>
      <c r="CK115" s="44">
        <f t="shared" si="17"/>
      </c>
    </row>
    <row r="116" spans="1:89" ht="19.5" customHeight="1">
      <c r="A116" s="64"/>
      <c r="B116" s="69"/>
      <c r="C116" s="70"/>
      <c r="D116" s="70"/>
      <c r="E116" s="69"/>
      <c r="F116" s="67"/>
      <c r="G116" s="92"/>
      <c r="H116" s="96">
        <v>0</v>
      </c>
      <c r="I116" s="112">
        <f t="shared" si="18"/>
      </c>
      <c r="J116" s="97">
        <f t="shared" si="10"/>
      </c>
      <c r="K116" s="98">
        <f t="shared" si="19"/>
      </c>
      <c r="L116" s="90"/>
      <c r="M116" s="71"/>
      <c r="N116" s="109">
        <f t="shared" si="11"/>
      </c>
      <c r="AI116" s="106" t="s">
        <v>300</v>
      </c>
      <c r="BA116" s="103">
        <f t="shared" si="12"/>
      </c>
      <c r="BB116" s="103">
        <f t="shared" si="13"/>
      </c>
      <c r="BC116" s="103">
        <f t="shared" si="14"/>
      </c>
      <c r="BD116" s="103">
        <f t="shared" si="15"/>
      </c>
      <c r="BG116" s="103">
        <f t="shared" si="16"/>
      </c>
      <c r="CK116" s="44">
        <f t="shared" si="17"/>
      </c>
    </row>
    <row r="117" spans="1:89" ht="19.5" customHeight="1">
      <c r="A117" s="64"/>
      <c r="B117" s="69"/>
      <c r="C117" s="70"/>
      <c r="D117" s="70"/>
      <c r="E117" s="69"/>
      <c r="F117" s="67"/>
      <c r="G117" s="92"/>
      <c r="H117" s="96">
        <v>0</v>
      </c>
      <c r="I117" s="112">
        <f t="shared" si="18"/>
      </c>
      <c r="J117" s="97">
        <f t="shared" si="10"/>
      </c>
      <c r="K117" s="98">
        <f t="shared" si="19"/>
      </c>
      <c r="L117" s="90"/>
      <c r="M117" s="71"/>
      <c r="N117" s="109">
        <f t="shared" si="11"/>
      </c>
      <c r="AI117" s="106" t="s">
        <v>301</v>
      </c>
      <c r="BA117" s="103">
        <f t="shared" si="12"/>
      </c>
      <c r="BB117" s="103">
        <f t="shared" si="13"/>
      </c>
      <c r="BC117" s="103">
        <f t="shared" si="14"/>
      </c>
      <c r="BD117" s="103">
        <f t="shared" si="15"/>
      </c>
      <c r="BG117" s="103">
        <f t="shared" si="16"/>
      </c>
      <c r="CK117" s="44">
        <f t="shared" si="17"/>
      </c>
    </row>
    <row r="118" spans="1:89" ht="19.5" customHeight="1">
      <c r="A118" s="64"/>
      <c r="B118" s="69"/>
      <c r="C118" s="70"/>
      <c r="D118" s="70"/>
      <c r="E118" s="69"/>
      <c r="F118" s="67"/>
      <c r="G118" s="92"/>
      <c r="H118" s="96">
        <v>0</v>
      </c>
      <c r="I118" s="112">
        <f t="shared" si="18"/>
      </c>
      <c r="J118" s="97">
        <f t="shared" si="10"/>
      </c>
      <c r="K118" s="98">
        <f t="shared" si="19"/>
      </c>
      <c r="L118" s="90"/>
      <c r="M118" s="71"/>
      <c r="N118" s="109">
        <f t="shared" si="11"/>
      </c>
      <c r="AI118" s="106" t="s">
        <v>226</v>
      </c>
      <c r="BA118" s="103">
        <f t="shared" si="12"/>
      </c>
      <c r="BB118" s="103">
        <f t="shared" si="13"/>
      </c>
      <c r="BC118" s="103">
        <f t="shared" si="14"/>
      </c>
      <c r="BD118" s="103">
        <f t="shared" si="15"/>
      </c>
      <c r="BG118" s="103">
        <f t="shared" si="16"/>
      </c>
      <c r="CK118" s="44">
        <f t="shared" si="17"/>
      </c>
    </row>
    <row r="119" spans="1:89" ht="19.5" customHeight="1">
      <c r="A119" s="64"/>
      <c r="B119" s="69"/>
      <c r="C119" s="70"/>
      <c r="D119" s="70"/>
      <c r="E119" s="69"/>
      <c r="F119" s="67"/>
      <c r="G119" s="92"/>
      <c r="H119" s="96">
        <v>0</v>
      </c>
      <c r="I119" s="112">
        <f t="shared" si="18"/>
      </c>
      <c r="J119" s="97">
        <f t="shared" si="10"/>
      </c>
      <c r="K119" s="98">
        <f t="shared" si="19"/>
      </c>
      <c r="L119" s="90"/>
      <c r="M119" s="71"/>
      <c r="N119" s="109">
        <f t="shared" si="11"/>
      </c>
      <c r="AI119" s="106" t="s">
        <v>227</v>
      </c>
      <c r="BA119" s="103">
        <f t="shared" si="12"/>
      </c>
      <c r="BB119" s="103">
        <f t="shared" si="13"/>
      </c>
      <c r="BC119" s="103">
        <f t="shared" si="14"/>
      </c>
      <c r="BD119" s="103">
        <f t="shared" si="15"/>
      </c>
      <c r="BG119" s="103">
        <f t="shared" si="16"/>
      </c>
      <c r="CK119" s="44">
        <f t="shared" si="17"/>
      </c>
    </row>
    <row r="120" spans="1:89" ht="19.5" customHeight="1">
      <c r="A120" s="64"/>
      <c r="B120" s="69"/>
      <c r="C120" s="70"/>
      <c r="D120" s="70"/>
      <c r="E120" s="69"/>
      <c r="F120" s="67"/>
      <c r="G120" s="92"/>
      <c r="H120" s="96">
        <v>0</v>
      </c>
      <c r="I120" s="112">
        <f t="shared" si="18"/>
      </c>
      <c r="J120" s="97">
        <f t="shared" si="10"/>
      </c>
      <c r="K120" s="98">
        <f t="shared" si="19"/>
      </c>
      <c r="L120" s="90"/>
      <c r="M120" s="71"/>
      <c r="N120" s="109">
        <f t="shared" si="11"/>
      </c>
      <c r="AE120" s="124"/>
      <c r="AI120" s="106" t="s">
        <v>228</v>
      </c>
      <c r="BA120" s="103">
        <f t="shared" si="12"/>
      </c>
      <c r="BB120" s="103">
        <f t="shared" si="13"/>
      </c>
      <c r="BC120" s="103">
        <f t="shared" si="14"/>
      </c>
      <c r="BD120" s="103">
        <f t="shared" si="15"/>
      </c>
      <c r="BG120" s="103">
        <f t="shared" si="16"/>
      </c>
      <c r="CK120" s="44">
        <f t="shared" si="17"/>
      </c>
    </row>
    <row r="121" spans="1:89" ht="19.5" customHeight="1">
      <c r="A121" s="64"/>
      <c r="B121" s="69"/>
      <c r="C121" s="70"/>
      <c r="D121" s="70"/>
      <c r="E121" s="69"/>
      <c r="F121" s="67"/>
      <c r="G121" s="92"/>
      <c r="H121" s="96">
        <v>0</v>
      </c>
      <c r="I121" s="112">
        <f t="shared" si="18"/>
      </c>
      <c r="J121" s="97">
        <f t="shared" si="10"/>
      </c>
      <c r="K121" s="98">
        <f t="shared" si="19"/>
      </c>
      <c r="L121" s="90"/>
      <c r="M121" s="71"/>
      <c r="N121" s="109">
        <f t="shared" si="11"/>
      </c>
      <c r="AE121" s="124"/>
      <c r="AI121" s="106" t="s">
        <v>346</v>
      </c>
      <c r="BA121" s="103">
        <f t="shared" si="12"/>
      </c>
      <c r="BB121" s="103">
        <f t="shared" si="13"/>
      </c>
      <c r="BC121" s="103">
        <f t="shared" si="14"/>
      </c>
      <c r="BD121" s="103">
        <f t="shared" si="15"/>
      </c>
      <c r="BG121" s="103">
        <f t="shared" si="16"/>
      </c>
      <c r="CK121" s="44">
        <f t="shared" si="17"/>
      </c>
    </row>
    <row r="122" spans="1:89" ht="19.5" customHeight="1">
      <c r="A122" s="64"/>
      <c r="B122" s="69"/>
      <c r="C122" s="70"/>
      <c r="D122" s="70"/>
      <c r="E122" s="69"/>
      <c r="F122" s="67"/>
      <c r="G122" s="92"/>
      <c r="H122" s="96">
        <v>0</v>
      </c>
      <c r="I122" s="112">
        <f t="shared" si="18"/>
      </c>
      <c r="J122" s="97">
        <f t="shared" si="10"/>
      </c>
      <c r="K122" s="98">
        <f t="shared" si="19"/>
      </c>
      <c r="L122" s="90"/>
      <c r="M122" s="71"/>
      <c r="N122" s="109">
        <f t="shared" si="11"/>
      </c>
      <c r="AE122" s="124"/>
      <c r="AI122" s="106" t="s">
        <v>229</v>
      </c>
      <c r="BA122" s="103">
        <f t="shared" si="12"/>
      </c>
      <c r="BB122" s="103">
        <f t="shared" si="13"/>
      </c>
      <c r="BC122" s="103">
        <f t="shared" si="14"/>
      </c>
      <c r="BD122" s="103">
        <f t="shared" si="15"/>
      </c>
      <c r="BG122" s="103">
        <f t="shared" si="16"/>
      </c>
      <c r="CK122" s="44">
        <f t="shared" si="17"/>
      </c>
    </row>
    <row r="123" spans="1:89" ht="19.5" customHeight="1">
      <c r="A123" s="64"/>
      <c r="B123" s="69"/>
      <c r="C123" s="70"/>
      <c r="D123" s="70"/>
      <c r="E123" s="69"/>
      <c r="F123" s="67"/>
      <c r="G123" s="92"/>
      <c r="H123" s="96">
        <v>0</v>
      </c>
      <c r="I123" s="112">
        <f t="shared" si="18"/>
      </c>
      <c r="J123" s="97">
        <f t="shared" si="10"/>
      </c>
      <c r="K123" s="98">
        <f t="shared" si="19"/>
      </c>
      <c r="L123" s="90"/>
      <c r="M123" s="71"/>
      <c r="N123" s="109">
        <f t="shared" si="11"/>
      </c>
      <c r="AE123" s="124"/>
      <c r="AI123" s="106" t="s">
        <v>302</v>
      </c>
      <c r="BA123" s="103">
        <f t="shared" si="12"/>
      </c>
      <c r="BB123" s="103">
        <f t="shared" si="13"/>
      </c>
      <c r="BC123" s="103">
        <f t="shared" si="14"/>
      </c>
      <c r="BD123" s="103">
        <f t="shared" si="15"/>
      </c>
      <c r="BG123" s="103">
        <f t="shared" si="16"/>
      </c>
      <c r="CK123" s="44">
        <f t="shared" si="17"/>
      </c>
    </row>
    <row r="124" spans="1:89" ht="19.5" customHeight="1">
      <c r="A124" s="64"/>
      <c r="B124" s="69"/>
      <c r="C124" s="70"/>
      <c r="D124" s="70"/>
      <c r="E124" s="69"/>
      <c r="F124" s="67"/>
      <c r="G124" s="92"/>
      <c r="H124" s="96">
        <v>0</v>
      </c>
      <c r="I124" s="112">
        <f t="shared" si="18"/>
      </c>
      <c r="J124" s="97">
        <f t="shared" si="10"/>
      </c>
      <c r="K124" s="98">
        <f t="shared" si="19"/>
      </c>
      <c r="L124" s="90"/>
      <c r="M124" s="71"/>
      <c r="N124" s="109">
        <f t="shared" si="11"/>
      </c>
      <c r="AE124" s="124"/>
      <c r="AI124" s="106" t="s">
        <v>230</v>
      </c>
      <c r="BA124" s="103">
        <f t="shared" si="12"/>
      </c>
      <c r="BB124" s="103">
        <f t="shared" si="13"/>
      </c>
      <c r="BC124" s="103">
        <f t="shared" si="14"/>
      </c>
      <c r="BD124" s="103">
        <f t="shared" si="15"/>
      </c>
      <c r="BG124" s="103">
        <f t="shared" si="16"/>
      </c>
      <c r="CK124" s="44">
        <f t="shared" si="17"/>
      </c>
    </row>
    <row r="125" spans="1:89" ht="19.5" customHeight="1">
      <c r="A125" s="64"/>
      <c r="B125" s="69"/>
      <c r="C125" s="70"/>
      <c r="D125" s="70"/>
      <c r="E125" s="69"/>
      <c r="F125" s="67"/>
      <c r="G125" s="92"/>
      <c r="H125" s="96">
        <v>0</v>
      </c>
      <c r="I125" s="112">
        <f t="shared" si="18"/>
      </c>
      <c r="J125" s="97">
        <f t="shared" si="10"/>
      </c>
      <c r="K125" s="98">
        <f t="shared" si="19"/>
      </c>
      <c r="L125" s="90"/>
      <c r="M125" s="71"/>
      <c r="N125" s="109">
        <f t="shared" si="11"/>
      </c>
      <c r="AE125" s="124"/>
      <c r="AI125" s="106" t="s">
        <v>303</v>
      </c>
      <c r="BA125" s="103">
        <f t="shared" si="12"/>
      </c>
      <c r="BB125" s="103">
        <f t="shared" si="13"/>
      </c>
      <c r="BC125" s="103">
        <f t="shared" si="14"/>
      </c>
      <c r="BD125" s="103">
        <f t="shared" si="15"/>
      </c>
      <c r="BG125" s="103">
        <f t="shared" si="16"/>
      </c>
      <c r="CK125" s="44">
        <f t="shared" si="17"/>
      </c>
    </row>
    <row r="126" spans="1:89" ht="19.5" customHeight="1">
      <c r="A126" s="64"/>
      <c r="B126" s="69"/>
      <c r="C126" s="70"/>
      <c r="D126" s="70"/>
      <c r="E126" s="69"/>
      <c r="F126" s="67"/>
      <c r="G126" s="92"/>
      <c r="H126" s="96">
        <v>0</v>
      </c>
      <c r="I126" s="112">
        <f t="shared" si="18"/>
      </c>
      <c r="J126" s="97">
        <f t="shared" si="10"/>
      </c>
      <c r="K126" s="98">
        <f t="shared" si="19"/>
      </c>
      <c r="L126" s="90"/>
      <c r="M126" s="71"/>
      <c r="N126" s="109">
        <f t="shared" si="11"/>
      </c>
      <c r="AE126" s="124"/>
      <c r="AI126" s="106" t="s">
        <v>231</v>
      </c>
      <c r="BA126" s="103">
        <f t="shared" si="12"/>
      </c>
      <c r="BB126" s="103">
        <f t="shared" si="13"/>
      </c>
      <c r="BC126" s="103">
        <f t="shared" si="14"/>
      </c>
      <c r="BD126" s="103">
        <f t="shared" si="15"/>
      </c>
      <c r="BG126" s="103">
        <f t="shared" si="16"/>
      </c>
      <c r="CK126" s="44">
        <f t="shared" si="17"/>
      </c>
    </row>
    <row r="127" spans="1:89" ht="19.5" customHeight="1">
      <c r="A127" s="64"/>
      <c r="B127" s="69"/>
      <c r="C127" s="70"/>
      <c r="D127" s="70"/>
      <c r="E127" s="69"/>
      <c r="F127" s="67"/>
      <c r="G127" s="92"/>
      <c r="H127" s="96">
        <v>0</v>
      </c>
      <c r="I127" s="112">
        <f t="shared" si="18"/>
      </c>
      <c r="J127" s="97">
        <f t="shared" si="10"/>
      </c>
      <c r="K127" s="98">
        <f t="shared" si="19"/>
      </c>
      <c r="L127" s="90"/>
      <c r="M127" s="71"/>
      <c r="N127" s="109">
        <f t="shared" si="11"/>
      </c>
      <c r="AE127" s="124"/>
      <c r="BA127" s="103">
        <f t="shared" si="12"/>
      </c>
      <c r="BB127" s="103">
        <f t="shared" si="13"/>
      </c>
      <c r="BC127" s="103">
        <f t="shared" si="14"/>
      </c>
      <c r="BD127" s="103">
        <f t="shared" si="15"/>
      </c>
      <c r="BG127" s="103">
        <f t="shared" si="16"/>
      </c>
      <c r="CK127" s="44">
        <f t="shared" si="17"/>
      </c>
    </row>
    <row r="128" spans="1:89" ht="19.5" customHeight="1">
      <c r="A128" s="64"/>
      <c r="B128" s="69"/>
      <c r="C128" s="70"/>
      <c r="D128" s="70"/>
      <c r="E128" s="69"/>
      <c r="F128" s="67"/>
      <c r="G128" s="92"/>
      <c r="H128" s="96">
        <v>0</v>
      </c>
      <c r="I128" s="112">
        <f t="shared" si="18"/>
      </c>
      <c r="J128" s="97">
        <f t="shared" si="10"/>
      </c>
      <c r="K128" s="98">
        <f t="shared" si="19"/>
      </c>
      <c r="L128" s="90"/>
      <c r="M128" s="71"/>
      <c r="N128" s="109">
        <f t="shared" si="11"/>
      </c>
      <c r="BA128" s="103">
        <f t="shared" si="12"/>
      </c>
      <c r="BB128" s="103">
        <f t="shared" si="13"/>
      </c>
      <c r="BC128" s="103">
        <f t="shared" si="14"/>
      </c>
      <c r="BD128" s="103">
        <f t="shared" si="15"/>
      </c>
      <c r="BG128" s="103">
        <f t="shared" si="16"/>
      </c>
      <c r="CK128" s="44">
        <f t="shared" si="17"/>
      </c>
    </row>
    <row r="129" spans="1:89" ht="19.5" customHeight="1">
      <c r="A129" s="64"/>
      <c r="B129" s="69"/>
      <c r="C129" s="70"/>
      <c r="D129" s="70"/>
      <c r="E129" s="69"/>
      <c r="F129" s="67"/>
      <c r="G129" s="92"/>
      <c r="H129" s="96">
        <v>0</v>
      </c>
      <c r="I129" s="112">
        <f t="shared" si="18"/>
      </c>
      <c r="J129" s="97">
        <f t="shared" si="10"/>
      </c>
      <c r="K129" s="98">
        <f t="shared" si="19"/>
      </c>
      <c r="L129" s="90"/>
      <c r="M129" s="71"/>
      <c r="N129" s="109">
        <f t="shared" si="11"/>
      </c>
      <c r="BA129" s="103">
        <f t="shared" si="12"/>
      </c>
      <c r="BB129" s="103">
        <f t="shared" si="13"/>
      </c>
      <c r="BC129" s="103">
        <f t="shared" si="14"/>
      </c>
      <c r="BD129" s="103">
        <f t="shared" si="15"/>
      </c>
      <c r="BG129" s="103">
        <f t="shared" si="16"/>
      </c>
      <c r="CK129" s="44">
        <f t="shared" si="17"/>
      </c>
    </row>
    <row r="130" spans="1:89" ht="19.5" customHeight="1">
      <c r="A130" s="64"/>
      <c r="B130" s="69"/>
      <c r="C130" s="70"/>
      <c r="D130" s="70"/>
      <c r="E130" s="69"/>
      <c r="F130" s="67"/>
      <c r="G130" s="92"/>
      <c r="H130" s="96">
        <v>0</v>
      </c>
      <c r="I130" s="112">
        <f t="shared" si="18"/>
      </c>
      <c r="J130" s="97">
        <f t="shared" si="10"/>
      </c>
      <c r="K130" s="98">
        <f t="shared" si="19"/>
      </c>
      <c r="L130" s="90"/>
      <c r="M130" s="71"/>
      <c r="N130" s="109">
        <f t="shared" si="11"/>
      </c>
      <c r="BA130" s="103">
        <f t="shared" si="12"/>
      </c>
      <c r="BB130" s="103">
        <f t="shared" si="13"/>
      </c>
      <c r="BC130" s="103">
        <f t="shared" si="14"/>
      </c>
      <c r="BD130" s="103">
        <f t="shared" si="15"/>
      </c>
      <c r="BG130" s="103">
        <f t="shared" si="16"/>
      </c>
      <c r="CK130" s="44">
        <f t="shared" si="17"/>
      </c>
    </row>
    <row r="131" spans="1:89" ht="19.5" customHeight="1">
      <c r="A131" s="64"/>
      <c r="B131" s="69"/>
      <c r="C131" s="70"/>
      <c r="D131" s="70"/>
      <c r="E131" s="69"/>
      <c r="F131" s="67"/>
      <c r="G131" s="92"/>
      <c r="H131" s="96">
        <v>0</v>
      </c>
      <c r="I131" s="112">
        <f t="shared" si="18"/>
      </c>
      <c r="J131" s="97">
        <f t="shared" si="10"/>
      </c>
      <c r="K131" s="98">
        <f t="shared" si="19"/>
      </c>
      <c r="L131" s="90"/>
      <c r="M131" s="71"/>
      <c r="N131" s="109">
        <f t="shared" si="11"/>
      </c>
      <c r="BA131" s="103">
        <f t="shared" si="12"/>
      </c>
      <c r="BB131" s="103">
        <f t="shared" si="13"/>
      </c>
      <c r="BC131" s="103">
        <f t="shared" si="14"/>
      </c>
      <c r="BD131" s="103">
        <f t="shared" si="15"/>
      </c>
      <c r="BG131" s="103">
        <f t="shared" si="16"/>
      </c>
      <c r="CK131" s="44">
        <f t="shared" si="17"/>
      </c>
    </row>
    <row r="132" spans="1:89" ht="19.5" customHeight="1">
      <c r="A132" s="64"/>
      <c r="B132" s="69"/>
      <c r="C132" s="70"/>
      <c r="D132" s="70"/>
      <c r="E132" s="69"/>
      <c r="F132" s="67"/>
      <c r="G132" s="92"/>
      <c r="H132" s="96">
        <v>0</v>
      </c>
      <c r="I132" s="112">
        <f t="shared" si="18"/>
      </c>
      <c r="J132" s="97">
        <f t="shared" si="10"/>
      </c>
      <c r="K132" s="98">
        <f t="shared" si="19"/>
      </c>
      <c r="L132" s="90"/>
      <c r="M132" s="71"/>
      <c r="N132" s="109">
        <f t="shared" si="11"/>
      </c>
      <c r="AE132" s="124"/>
      <c r="BA132" s="103">
        <f t="shared" si="12"/>
      </c>
      <c r="BB132" s="103">
        <f t="shared" si="13"/>
      </c>
      <c r="BC132" s="103">
        <f t="shared" si="14"/>
      </c>
      <c r="BD132" s="103">
        <f t="shared" si="15"/>
      </c>
      <c r="BG132" s="103">
        <f t="shared" si="16"/>
      </c>
      <c r="CK132" s="44">
        <f t="shared" si="17"/>
      </c>
    </row>
    <row r="133" spans="1:89" ht="19.5" customHeight="1">
      <c r="A133" s="64"/>
      <c r="B133" s="69"/>
      <c r="C133" s="70"/>
      <c r="D133" s="70"/>
      <c r="E133" s="69"/>
      <c r="F133" s="67"/>
      <c r="G133" s="92"/>
      <c r="H133" s="96">
        <v>0</v>
      </c>
      <c r="I133" s="112">
        <f t="shared" si="18"/>
      </c>
      <c r="J133" s="97">
        <f t="shared" si="10"/>
      </c>
      <c r="K133" s="98">
        <f t="shared" si="19"/>
      </c>
      <c r="L133" s="90"/>
      <c r="M133" s="71"/>
      <c r="N133" s="109">
        <f t="shared" si="11"/>
      </c>
      <c r="AE133" s="124"/>
      <c r="BA133" s="103">
        <f t="shared" si="12"/>
      </c>
      <c r="BB133" s="103">
        <f t="shared" si="13"/>
      </c>
      <c r="BC133" s="103">
        <f t="shared" si="14"/>
      </c>
      <c r="BD133" s="103">
        <f t="shared" si="15"/>
      </c>
      <c r="BG133" s="103">
        <f t="shared" si="16"/>
      </c>
      <c r="CK133" s="44">
        <f t="shared" si="17"/>
      </c>
    </row>
    <row r="134" spans="1:89" ht="19.5" customHeight="1">
      <c r="A134" s="64"/>
      <c r="B134" s="69"/>
      <c r="C134" s="70"/>
      <c r="D134" s="70"/>
      <c r="E134" s="69"/>
      <c r="F134" s="67"/>
      <c r="G134" s="92"/>
      <c r="H134" s="96">
        <v>0</v>
      </c>
      <c r="I134" s="112">
        <f t="shared" si="18"/>
      </c>
      <c r="J134" s="97">
        <f t="shared" si="10"/>
      </c>
      <c r="K134" s="98">
        <f t="shared" si="19"/>
      </c>
      <c r="L134" s="90"/>
      <c r="M134" s="71"/>
      <c r="N134" s="109">
        <f t="shared" si="11"/>
      </c>
      <c r="AE134" s="124"/>
      <c r="BA134" s="103">
        <f t="shared" si="12"/>
      </c>
      <c r="BB134" s="103">
        <f t="shared" si="13"/>
      </c>
      <c r="BC134" s="103">
        <f t="shared" si="14"/>
      </c>
      <c r="BD134" s="103">
        <f t="shared" si="15"/>
      </c>
      <c r="BG134" s="103">
        <f t="shared" si="16"/>
      </c>
      <c r="CK134" s="44">
        <f t="shared" si="17"/>
      </c>
    </row>
    <row r="135" spans="1:89" ht="19.5" customHeight="1">
      <c r="A135" s="64"/>
      <c r="B135" s="69"/>
      <c r="C135" s="70"/>
      <c r="D135" s="70"/>
      <c r="E135" s="69"/>
      <c r="F135" s="67"/>
      <c r="G135" s="92"/>
      <c r="H135" s="96">
        <v>0</v>
      </c>
      <c r="I135" s="112">
        <f t="shared" si="18"/>
      </c>
      <c r="J135" s="97">
        <f t="shared" si="10"/>
      </c>
      <c r="K135" s="98">
        <f t="shared" si="19"/>
      </c>
      <c r="L135" s="90"/>
      <c r="M135" s="71"/>
      <c r="N135" s="109">
        <f t="shared" si="11"/>
      </c>
      <c r="AE135" s="124"/>
      <c r="BA135" s="103">
        <f t="shared" si="12"/>
      </c>
      <c r="BB135" s="103">
        <f t="shared" si="13"/>
      </c>
      <c r="BC135" s="103">
        <f t="shared" si="14"/>
      </c>
      <c r="BD135" s="103">
        <f t="shared" si="15"/>
      </c>
      <c r="BG135" s="103">
        <f t="shared" si="16"/>
      </c>
      <c r="CK135" s="44">
        <f t="shared" si="17"/>
      </c>
    </row>
    <row r="136" spans="1:89" ht="19.5" customHeight="1">
      <c r="A136" s="64"/>
      <c r="B136" s="69"/>
      <c r="C136" s="70"/>
      <c r="D136" s="70"/>
      <c r="E136" s="69"/>
      <c r="F136" s="67"/>
      <c r="G136" s="92"/>
      <c r="H136" s="96">
        <v>0</v>
      </c>
      <c r="I136" s="112">
        <f t="shared" si="18"/>
      </c>
      <c r="J136" s="97">
        <f t="shared" si="10"/>
      </c>
      <c r="K136" s="98">
        <f t="shared" si="19"/>
      </c>
      <c r="L136" s="90"/>
      <c r="M136" s="71"/>
      <c r="N136" s="109">
        <f t="shared" si="11"/>
      </c>
      <c r="AE136" s="124"/>
      <c r="BA136" s="103">
        <f t="shared" si="12"/>
      </c>
      <c r="BB136" s="103">
        <f t="shared" si="13"/>
      </c>
      <c r="BC136" s="103">
        <f t="shared" si="14"/>
      </c>
      <c r="BD136" s="103">
        <f t="shared" si="15"/>
      </c>
      <c r="BG136" s="103">
        <f t="shared" si="16"/>
      </c>
      <c r="CK136" s="44">
        <f t="shared" si="17"/>
      </c>
    </row>
    <row r="137" spans="1:89" ht="19.5" customHeight="1">
      <c r="A137" s="64"/>
      <c r="B137" s="69"/>
      <c r="C137" s="70"/>
      <c r="D137" s="70"/>
      <c r="E137" s="69"/>
      <c r="F137" s="67"/>
      <c r="G137" s="92"/>
      <c r="H137" s="96">
        <v>0</v>
      </c>
      <c r="I137" s="112">
        <f t="shared" si="18"/>
      </c>
      <c r="J137" s="97">
        <f t="shared" si="10"/>
      </c>
      <c r="K137" s="98">
        <f t="shared" si="19"/>
      </c>
      <c r="L137" s="90"/>
      <c r="M137" s="71"/>
      <c r="N137" s="109">
        <f t="shared" si="11"/>
      </c>
      <c r="AE137" s="124"/>
      <c r="BA137" s="103">
        <f t="shared" si="12"/>
      </c>
      <c r="BB137" s="103">
        <f t="shared" si="13"/>
      </c>
      <c r="BC137" s="103">
        <f t="shared" si="14"/>
      </c>
      <c r="BD137" s="103">
        <f t="shared" si="15"/>
      </c>
      <c r="BG137" s="103">
        <f t="shared" si="16"/>
      </c>
      <c r="CK137" s="44">
        <f t="shared" si="17"/>
      </c>
    </row>
    <row r="138" spans="1:89" ht="19.5" customHeight="1">
      <c r="A138" s="64"/>
      <c r="B138" s="69"/>
      <c r="C138" s="70"/>
      <c r="D138" s="70"/>
      <c r="E138" s="69"/>
      <c r="F138" s="67"/>
      <c r="G138" s="92"/>
      <c r="H138" s="96">
        <v>0</v>
      </c>
      <c r="I138" s="112">
        <f t="shared" si="18"/>
      </c>
      <c r="J138" s="97">
        <f aca="true" t="shared" si="20" ref="J138:J201">_xlfn.IFERROR(VLOOKUP(G138,AE$11:AG$403,3,FALSE),"")</f>
      </c>
      <c r="K138" s="98">
        <f t="shared" si="19"/>
      </c>
      <c r="L138" s="90"/>
      <c r="M138" s="71"/>
      <c r="N138" s="109">
        <f aca="true" t="shared" si="21" ref="N138:N201">_xlfn.IFERROR(VLOOKUP(F138,T$11:U$40,2,FALSE),"")</f>
      </c>
      <c r="AE138" s="124"/>
      <c r="BA138" s="103">
        <f aca="true" t="shared" si="22" ref="BA138:BA201">IF($L138&gt;0,IF(B138="","P",""),"")</f>
      </c>
      <c r="BB138" s="103">
        <f aca="true" t="shared" si="23" ref="BB138:BB201">IF($L138&gt;0,IF(C138="","P",""),"")</f>
      </c>
      <c r="BC138" s="103">
        <f aca="true" t="shared" si="24" ref="BC138:BC201">IF($L138&gt;0,IF(D138="","P",""),"")</f>
      </c>
      <c r="BD138" s="103">
        <f aca="true" t="shared" si="25" ref="BD138:BD201">IF($L138&gt;0,IF(E138="","P",""),"")</f>
      </c>
      <c r="BG138" s="103">
        <f aca="true" t="shared" si="26" ref="BG138:BG201">IF($L138&gt;0,IF(H138=0,"P",""),"")</f>
      </c>
      <c r="CK138" s="44">
        <f aca="true" t="shared" si="27" ref="CK138:CK201">IF(H138&lt;&gt;0,IF(L138="","P",""),"")</f>
      </c>
    </row>
    <row r="139" spans="1:89" ht="19.5" customHeight="1">
      <c r="A139" s="64"/>
      <c r="B139" s="69"/>
      <c r="C139" s="70"/>
      <c r="D139" s="70"/>
      <c r="E139" s="69"/>
      <c r="F139" s="67"/>
      <c r="G139" s="92"/>
      <c r="H139" s="96">
        <v>0</v>
      </c>
      <c r="I139" s="112">
        <f aca="true" t="shared" si="28" ref="I139:I202">_xlfn.IFERROR(VLOOKUP(G139,AE$11:AG$403,2,FALSE),"")</f>
      </c>
      <c r="J139" s="97">
        <f t="shared" si="20"/>
      </c>
      <c r="K139" s="98">
        <f aca="true" t="shared" si="29" ref="K139:K202">IF(H139&gt;0,H139*I139,"")</f>
      </c>
      <c r="L139" s="90"/>
      <c r="M139" s="71"/>
      <c r="N139" s="109">
        <f t="shared" si="21"/>
      </c>
      <c r="AE139" s="124"/>
      <c r="BA139" s="103">
        <f t="shared" si="22"/>
      </c>
      <c r="BB139" s="103">
        <f t="shared" si="23"/>
      </c>
      <c r="BC139" s="103">
        <f t="shared" si="24"/>
      </c>
      <c r="BD139" s="103">
        <f t="shared" si="25"/>
      </c>
      <c r="BG139" s="103">
        <f t="shared" si="26"/>
      </c>
      <c r="CK139" s="44">
        <f t="shared" si="27"/>
      </c>
    </row>
    <row r="140" spans="1:89" ht="19.5" customHeight="1">
      <c r="A140" s="64"/>
      <c r="B140" s="69"/>
      <c r="C140" s="70"/>
      <c r="D140" s="70"/>
      <c r="E140" s="69"/>
      <c r="F140" s="67"/>
      <c r="G140" s="92"/>
      <c r="H140" s="96">
        <v>0</v>
      </c>
      <c r="I140" s="112">
        <f t="shared" si="28"/>
      </c>
      <c r="J140" s="97">
        <f t="shared" si="20"/>
      </c>
      <c r="K140" s="98">
        <f t="shared" si="29"/>
      </c>
      <c r="L140" s="90"/>
      <c r="M140" s="71"/>
      <c r="N140" s="109">
        <f t="shared" si="21"/>
      </c>
      <c r="AE140" s="124"/>
      <c r="BA140" s="103">
        <f t="shared" si="22"/>
      </c>
      <c r="BB140" s="103">
        <f t="shared" si="23"/>
      </c>
      <c r="BC140" s="103">
        <f t="shared" si="24"/>
      </c>
      <c r="BD140" s="103">
        <f t="shared" si="25"/>
      </c>
      <c r="BG140" s="103">
        <f t="shared" si="26"/>
      </c>
      <c r="CK140" s="44">
        <f t="shared" si="27"/>
      </c>
    </row>
    <row r="141" spans="1:89" ht="19.5" customHeight="1">
      <c r="A141" s="64"/>
      <c r="B141" s="69"/>
      <c r="C141" s="70"/>
      <c r="D141" s="70"/>
      <c r="E141" s="69"/>
      <c r="F141" s="67"/>
      <c r="G141" s="92"/>
      <c r="H141" s="96">
        <v>0</v>
      </c>
      <c r="I141" s="112">
        <f t="shared" si="28"/>
      </c>
      <c r="J141" s="97">
        <f t="shared" si="20"/>
      </c>
      <c r="K141" s="98">
        <f t="shared" si="29"/>
      </c>
      <c r="L141" s="90"/>
      <c r="M141" s="71"/>
      <c r="N141" s="109">
        <f t="shared" si="21"/>
      </c>
      <c r="AE141" s="124"/>
      <c r="BA141" s="103">
        <f t="shared" si="22"/>
      </c>
      <c r="BB141" s="103">
        <f t="shared" si="23"/>
      </c>
      <c r="BC141" s="103">
        <f t="shared" si="24"/>
      </c>
      <c r="BD141" s="103">
        <f t="shared" si="25"/>
      </c>
      <c r="BG141" s="103">
        <f t="shared" si="26"/>
      </c>
      <c r="CK141" s="44">
        <f t="shared" si="27"/>
      </c>
    </row>
    <row r="142" spans="1:89" ht="19.5" customHeight="1">
      <c r="A142" s="64"/>
      <c r="B142" s="69"/>
      <c r="C142" s="70"/>
      <c r="D142" s="70"/>
      <c r="E142" s="69"/>
      <c r="F142" s="67"/>
      <c r="G142" s="92"/>
      <c r="H142" s="96">
        <v>0</v>
      </c>
      <c r="I142" s="112">
        <f t="shared" si="28"/>
      </c>
      <c r="J142" s="97">
        <f t="shared" si="20"/>
      </c>
      <c r="K142" s="98">
        <f t="shared" si="29"/>
      </c>
      <c r="L142" s="90"/>
      <c r="M142" s="71"/>
      <c r="N142" s="109">
        <f t="shared" si="21"/>
      </c>
      <c r="AE142" s="124"/>
      <c r="BA142" s="103">
        <f t="shared" si="22"/>
      </c>
      <c r="BB142" s="103">
        <f t="shared" si="23"/>
      </c>
      <c r="BC142" s="103">
        <f t="shared" si="24"/>
      </c>
      <c r="BD142" s="103">
        <f t="shared" si="25"/>
      </c>
      <c r="BG142" s="103">
        <f t="shared" si="26"/>
      </c>
      <c r="CK142" s="44">
        <f t="shared" si="27"/>
      </c>
    </row>
    <row r="143" spans="1:89" ht="19.5" customHeight="1">
      <c r="A143" s="64"/>
      <c r="B143" s="69"/>
      <c r="C143" s="70"/>
      <c r="D143" s="70"/>
      <c r="E143" s="69"/>
      <c r="F143" s="67"/>
      <c r="G143" s="92"/>
      <c r="H143" s="96">
        <v>0</v>
      </c>
      <c r="I143" s="112">
        <f t="shared" si="28"/>
      </c>
      <c r="J143" s="97">
        <f t="shared" si="20"/>
      </c>
      <c r="K143" s="98">
        <f t="shared" si="29"/>
      </c>
      <c r="L143" s="90"/>
      <c r="M143" s="71"/>
      <c r="N143" s="109">
        <f t="shared" si="21"/>
      </c>
      <c r="AE143" s="124"/>
      <c r="BA143" s="103">
        <f t="shared" si="22"/>
      </c>
      <c r="BB143" s="103">
        <f t="shared" si="23"/>
      </c>
      <c r="BC143" s="103">
        <f t="shared" si="24"/>
      </c>
      <c r="BD143" s="103">
        <f t="shared" si="25"/>
      </c>
      <c r="BG143" s="103">
        <f t="shared" si="26"/>
      </c>
      <c r="CK143" s="44">
        <f t="shared" si="27"/>
      </c>
    </row>
    <row r="144" spans="1:89" ht="19.5" customHeight="1">
      <c r="A144" s="64"/>
      <c r="B144" s="69"/>
      <c r="C144" s="70"/>
      <c r="D144" s="70"/>
      <c r="E144" s="69"/>
      <c r="F144" s="67"/>
      <c r="G144" s="92"/>
      <c r="H144" s="96">
        <v>0</v>
      </c>
      <c r="I144" s="112">
        <f t="shared" si="28"/>
      </c>
      <c r="J144" s="97">
        <f t="shared" si="20"/>
      </c>
      <c r="K144" s="98">
        <f t="shared" si="29"/>
      </c>
      <c r="L144" s="90"/>
      <c r="M144" s="71"/>
      <c r="N144" s="109">
        <f t="shared" si="21"/>
      </c>
      <c r="AE144" s="124"/>
      <c r="BA144" s="103">
        <f t="shared" si="22"/>
      </c>
      <c r="BB144" s="103">
        <f t="shared" si="23"/>
      </c>
      <c r="BC144" s="103">
        <f t="shared" si="24"/>
      </c>
      <c r="BD144" s="103">
        <f t="shared" si="25"/>
      </c>
      <c r="BG144" s="103">
        <f t="shared" si="26"/>
      </c>
      <c r="CK144" s="44">
        <f t="shared" si="27"/>
      </c>
    </row>
    <row r="145" spans="1:89" ht="19.5" customHeight="1">
      <c r="A145" s="64"/>
      <c r="B145" s="69"/>
      <c r="C145" s="70"/>
      <c r="D145" s="70"/>
      <c r="E145" s="69"/>
      <c r="F145" s="67"/>
      <c r="G145" s="92"/>
      <c r="H145" s="96">
        <v>0</v>
      </c>
      <c r="I145" s="112">
        <f t="shared" si="28"/>
      </c>
      <c r="J145" s="97">
        <f t="shared" si="20"/>
      </c>
      <c r="K145" s="98">
        <f t="shared" si="29"/>
      </c>
      <c r="L145" s="90"/>
      <c r="M145" s="71"/>
      <c r="N145" s="109">
        <f t="shared" si="21"/>
      </c>
      <c r="AE145" s="124"/>
      <c r="BA145" s="103">
        <f t="shared" si="22"/>
      </c>
      <c r="BB145" s="103">
        <f t="shared" si="23"/>
      </c>
      <c r="BC145" s="103">
        <f t="shared" si="24"/>
      </c>
      <c r="BD145" s="103">
        <f t="shared" si="25"/>
      </c>
      <c r="BG145" s="103">
        <f t="shared" si="26"/>
      </c>
      <c r="CK145" s="44">
        <f t="shared" si="27"/>
      </c>
    </row>
    <row r="146" spans="1:89" ht="19.5" customHeight="1">
      <c r="A146" s="64"/>
      <c r="B146" s="69"/>
      <c r="C146" s="70"/>
      <c r="D146" s="70"/>
      <c r="E146" s="69"/>
      <c r="F146" s="67"/>
      <c r="G146" s="92"/>
      <c r="H146" s="96">
        <v>0</v>
      </c>
      <c r="I146" s="112">
        <f t="shared" si="28"/>
      </c>
      <c r="J146" s="97">
        <f t="shared" si="20"/>
      </c>
      <c r="K146" s="98">
        <f t="shared" si="29"/>
      </c>
      <c r="L146" s="90"/>
      <c r="M146" s="71"/>
      <c r="N146" s="109">
        <f t="shared" si="21"/>
      </c>
      <c r="AE146" s="124"/>
      <c r="BA146" s="103">
        <f t="shared" si="22"/>
      </c>
      <c r="BB146" s="103">
        <f t="shared" si="23"/>
      </c>
      <c r="BC146" s="103">
        <f t="shared" si="24"/>
      </c>
      <c r="BD146" s="103">
        <f t="shared" si="25"/>
      </c>
      <c r="BG146" s="103">
        <f t="shared" si="26"/>
      </c>
      <c r="CK146" s="44">
        <f t="shared" si="27"/>
      </c>
    </row>
    <row r="147" spans="1:89" ht="19.5" customHeight="1">
      <c r="A147" s="64"/>
      <c r="B147" s="69"/>
      <c r="C147" s="70"/>
      <c r="D147" s="70"/>
      <c r="E147" s="69"/>
      <c r="F147" s="67"/>
      <c r="G147" s="92"/>
      <c r="H147" s="96">
        <v>0</v>
      </c>
      <c r="I147" s="112">
        <f t="shared" si="28"/>
      </c>
      <c r="J147" s="97">
        <f t="shared" si="20"/>
      </c>
      <c r="K147" s="98">
        <f t="shared" si="29"/>
      </c>
      <c r="L147" s="90"/>
      <c r="M147" s="71"/>
      <c r="N147" s="109">
        <f t="shared" si="21"/>
      </c>
      <c r="AE147" s="124"/>
      <c r="BA147" s="103">
        <f t="shared" si="22"/>
      </c>
      <c r="BB147" s="103">
        <f t="shared" si="23"/>
      </c>
      <c r="BC147" s="103">
        <f t="shared" si="24"/>
      </c>
      <c r="BD147" s="103">
        <f t="shared" si="25"/>
      </c>
      <c r="BG147" s="103">
        <f t="shared" si="26"/>
      </c>
      <c r="CK147" s="44">
        <f t="shared" si="27"/>
      </c>
    </row>
    <row r="148" spans="1:89" ht="19.5" customHeight="1">
      <c r="A148" s="64"/>
      <c r="B148" s="69"/>
      <c r="C148" s="70"/>
      <c r="D148" s="70"/>
      <c r="E148" s="69"/>
      <c r="F148" s="67"/>
      <c r="G148" s="92"/>
      <c r="H148" s="96">
        <v>0</v>
      </c>
      <c r="I148" s="112">
        <f t="shared" si="28"/>
      </c>
      <c r="J148" s="97">
        <f t="shared" si="20"/>
      </c>
      <c r="K148" s="98">
        <f t="shared" si="29"/>
      </c>
      <c r="L148" s="90"/>
      <c r="M148" s="71"/>
      <c r="N148" s="109">
        <f t="shared" si="21"/>
      </c>
      <c r="BA148" s="103">
        <f t="shared" si="22"/>
      </c>
      <c r="BB148" s="103">
        <f t="shared" si="23"/>
      </c>
      <c r="BC148" s="103">
        <f t="shared" si="24"/>
      </c>
      <c r="BD148" s="103">
        <f t="shared" si="25"/>
      </c>
      <c r="BG148" s="103">
        <f t="shared" si="26"/>
      </c>
      <c r="CK148" s="44">
        <f t="shared" si="27"/>
      </c>
    </row>
    <row r="149" spans="1:89" ht="19.5" customHeight="1">
      <c r="A149" s="64"/>
      <c r="B149" s="69"/>
      <c r="C149" s="70"/>
      <c r="D149" s="70"/>
      <c r="E149" s="69"/>
      <c r="F149" s="67"/>
      <c r="G149" s="92"/>
      <c r="H149" s="96">
        <v>0</v>
      </c>
      <c r="I149" s="112">
        <f t="shared" si="28"/>
      </c>
      <c r="J149" s="97">
        <f t="shared" si="20"/>
      </c>
      <c r="K149" s="98">
        <f t="shared" si="29"/>
      </c>
      <c r="L149" s="90"/>
      <c r="M149" s="71"/>
      <c r="N149" s="109">
        <f t="shared" si="21"/>
      </c>
      <c r="BA149" s="103">
        <f t="shared" si="22"/>
      </c>
      <c r="BB149" s="103">
        <f t="shared" si="23"/>
      </c>
      <c r="BC149" s="103">
        <f t="shared" si="24"/>
      </c>
      <c r="BD149" s="103">
        <f t="shared" si="25"/>
      </c>
      <c r="BG149" s="103">
        <f t="shared" si="26"/>
      </c>
      <c r="CK149" s="44">
        <f t="shared" si="27"/>
      </c>
    </row>
    <row r="150" spans="1:89" ht="19.5" customHeight="1">
      <c r="A150" s="64"/>
      <c r="B150" s="69"/>
      <c r="C150" s="70"/>
      <c r="D150" s="70"/>
      <c r="E150" s="69"/>
      <c r="F150" s="67"/>
      <c r="G150" s="92"/>
      <c r="H150" s="96">
        <v>0</v>
      </c>
      <c r="I150" s="112">
        <f t="shared" si="28"/>
      </c>
      <c r="J150" s="97">
        <f t="shared" si="20"/>
      </c>
      <c r="K150" s="98">
        <f t="shared" si="29"/>
      </c>
      <c r="L150" s="90"/>
      <c r="M150" s="71"/>
      <c r="N150" s="109">
        <f t="shared" si="21"/>
      </c>
      <c r="BA150" s="103">
        <f t="shared" si="22"/>
      </c>
      <c r="BB150" s="103">
        <f t="shared" si="23"/>
      </c>
      <c r="BC150" s="103">
        <f t="shared" si="24"/>
      </c>
      <c r="BD150" s="103">
        <f t="shared" si="25"/>
      </c>
      <c r="BG150" s="103">
        <f t="shared" si="26"/>
      </c>
      <c r="CK150" s="44">
        <f t="shared" si="27"/>
      </c>
    </row>
    <row r="151" spans="1:89" ht="19.5" customHeight="1">
      <c r="A151" s="64"/>
      <c r="B151" s="69"/>
      <c r="C151" s="70"/>
      <c r="D151" s="70"/>
      <c r="E151" s="69"/>
      <c r="F151" s="67"/>
      <c r="G151" s="92"/>
      <c r="H151" s="96">
        <v>0</v>
      </c>
      <c r="I151" s="112">
        <f t="shared" si="28"/>
      </c>
      <c r="J151" s="97">
        <f t="shared" si="20"/>
      </c>
      <c r="K151" s="98">
        <f t="shared" si="29"/>
      </c>
      <c r="L151" s="90"/>
      <c r="M151" s="71"/>
      <c r="N151" s="109">
        <f t="shared" si="21"/>
      </c>
      <c r="BA151" s="103">
        <f t="shared" si="22"/>
      </c>
      <c r="BB151" s="103">
        <f t="shared" si="23"/>
      </c>
      <c r="BC151" s="103">
        <f t="shared" si="24"/>
      </c>
      <c r="BD151" s="103">
        <f t="shared" si="25"/>
      </c>
      <c r="BG151" s="103">
        <f t="shared" si="26"/>
      </c>
      <c r="CK151" s="44">
        <f t="shared" si="27"/>
      </c>
    </row>
    <row r="152" spans="1:89" ht="19.5" customHeight="1">
      <c r="A152" s="64"/>
      <c r="B152" s="69"/>
      <c r="C152" s="70"/>
      <c r="D152" s="70"/>
      <c r="E152" s="69"/>
      <c r="F152" s="67"/>
      <c r="G152" s="92"/>
      <c r="H152" s="96">
        <v>0</v>
      </c>
      <c r="I152" s="112">
        <f t="shared" si="28"/>
      </c>
      <c r="J152" s="97">
        <f t="shared" si="20"/>
      </c>
      <c r="K152" s="98">
        <f t="shared" si="29"/>
      </c>
      <c r="L152" s="90"/>
      <c r="M152" s="71"/>
      <c r="N152" s="109">
        <f t="shared" si="21"/>
      </c>
      <c r="AE152" s="124"/>
      <c r="BA152" s="103">
        <f t="shared" si="22"/>
      </c>
      <c r="BB152" s="103">
        <f t="shared" si="23"/>
      </c>
      <c r="BC152" s="103">
        <f t="shared" si="24"/>
      </c>
      <c r="BD152" s="103">
        <f t="shared" si="25"/>
      </c>
      <c r="BG152" s="103">
        <f t="shared" si="26"/>
      </c>
      <c r="CK152" s="44">
        <f t="shared" si="27"/>
      </c>
    </row>
    <row r="153" spans="1:89" ht="19.5" customHeight="1">
      <c r="A153" s="64"/>
      <c r="B153" s="69"/>
      <c r="C153" s="70"/>
      <c r="D153" s="70"/>
      <c r="E153" s="69"/>
      <c r="F153" s="67"/>
      <c r="G153" s="92"/>
      <c r="H153" s="96">
        <v>0</v>
      </c>
      <c r="I153" s="112">
        <f t="shared" si="28"/>
      </c>
      <c r="J153" s="97">
        <f t="shared" si="20"/>
      </c>
      <c r="K153" s="98">
        <f t="shared" si="29"/>
      </c>
      <c r="L153" s="90"/>
      <c r="M153" s="71"/>
      <c r="N153" s="109">
        <f t="shared" si="21"/>
      </c>
      <c r="BA153" s="103">
        <f t="shared" si="22"/>
      </c>
      <c r="BB153" s="103">
        <f t="shared" si="23"/>
      </c>
      <c r="BC153" s="103">
        <f t="shared" si="24"/>
      </c>
      <c r="BD153" s="103">
        <f t="shared" si="25"/>
      </c>
      <c r="BG153" s="103">
        <f t="shared" si="26"/>
      </c>
      <c r="CK153" s="44">
        <f t="shared" si="27"/>
      </c>
    </row>
    <row r="154" spans="1:89" ht="19.5" customHeight="1">
      <c r="A154" s="64"/>
      <c r="B154" s="69"/>
      <c r="C154" s="70"/>
      <c r="D154" s="70"/>
      <c r="E154" s="69"/>
      <c r="F154" s="67"/>
      <c r="G154" s="92"/>
      <c r="H154" s="96">
        <v>0</v>
      </c>
      <c r="I154" s="112">
        <f t="shared" si="28"/>
      </c>
      <c r="J154" s="97">
        <f t="shared" si="20"/>
      </c>
      <c r="K154" s="98">
        <f t="shared" si="29"/>
      </c>
      <c r="L154" s="90"/>
      <c r="M154" s="71"/>
      <c r="N154" s="109">
        <f t="shared" si="21"/>
      </c>
      <c r="BA154" s="103">
        <f t="shared" si="22"/>
      </c>
      <c r="BB154" s="103">
        <f t="shared" si="23"/>
      </c>
      <c r="BC154" s="103">
        <f t="shared" si="24"/>
      </c>
      <c r="BD154" s="103">
        <f t="shared" si="25"/>
      </c>
      <c r="BG154" s="103">
        <f t="shared" si="26"/>
      </c>
      <c r="CK154" s="44">
        <f t="shared" si="27"/>
      </c>
    </row>
    <row r="155" spans="1:89" ht="19.5" customHeight="1">
      <c r="A155" s="64"/>
      <c r="B155" s="69"/>
      <c r="C155" s="70"/>
      <c r="D155" s="70"/>
      <c r="E155" s="69"/>
      <c r="F155" s="67"/>
      <c r="G155" s="92"/>
      <c r="H155" s="96">
        <v>0</v>
      </c>
      <c r="I155" s="112">
        <f t="shared" si="28"/>
      </c>
      <c r="J155" s="97">
        <f t="shared" si="20"/>
      </c>
      <c r="K155" s="98">
        <f t="shared" si="29"/>
      </c>
      <c r="L155" s="90"/>
      <c r="M155" s="71"/>
      <c r="N155" s="109">
        <f t="shared" si="21"/>
      </c>
      <c r="BA155" s="103">
        <f t="shared" si="22"/>
      </c>
      <c r="BB155" s="103">
        <f t="shared" si="23"/>
      </c>
      <c r="BC155" s="103">
        <f t="shared" si="24"/>
      </c>
      <c r="BD155" s="103">
        <f t="shared" si="25"/>
      </c>
      <c r="BG155" s="103">
        <f t="shared" si="26"/>
      </c>
      <c r="CK155" s="44">
        <f t="shared" si="27"/>
      </c>
    </row>
    <row r="156" spans="1:89" ht="19.5" customHeight="1">
      <c r="A156" s="64"/>
      <c r="B156" s="69"/>
      <c r="C156" s="70"/>
      <c r="D156" s="70"/>
      <c r="E156" s="69"/>
      <c r="F156" s="67"/>
      <c r="G156" s="92"/>
      <c r="H156" s="96">
        <v>0</v>
      </c>
      <c r="I156" s="112">
        <f t="shared" si="28"/>
      </c>
      <c r="J156" s="97">
        <f t="shared" si="20"/>
      </c>
      <c r="K156" s="98">
        <f t="shared" si="29"/>
      </c>
      <c r="L156" s="90"/>
      <c r="M156" s="71"/>
      <c r="N156" s="109">
        <f t="shared" si="21"/>
      </c>
      <c r="BA156" s="103">
        <f t="shared" si="22"/>
      </c>
      <c r="BB156" s="103">
        <f t="shared" si="23"/>
      </c>
      <c r="BC156" s="103">
        <f t="shared" si="24"/>
      </c>
      <c r="BD156" s="103">
        <f t="shared" si="25"/>
      </c>
      <c r="BG156" s="103">
        <f t="shared" si="26"/>
      </c>
      <c r="CK156" s="44">
        <f t="shared" si="27"/>
      </c>
    </row>
    <row r="157" spans="1:89" ht="19.5" customHeight="1">
      <c r="A157" s="64"/>
      <c r="B157" s="69"/>
      <c r="C157" s="70"/>
      <c r="D157" s="70"/>
      <c r="E157" s="69"/>
      <c r="F157" s="67"/>
      <c r="G157" s="92"/>
      <c r="H157" s="96">
        <v>0</v>
      </c>
      <c r="I157" s="112">
        <f t="shared" si="28"/>
      </c>
      <c r="J157" s="97">
        <f t="shared" si="20"/>
      </c>
      <c r="K157" s="98">
        <f t="shared" si="29"/>
      </c>
      <c r="L157" s="90"/>
      <c r="M157" s="71"/>
      <c r="N157" s="109">
        <f t="shared" si="21"/>
      </c>
      <c r="AE157" s="124"/>
      <c r="BA157" s="103">
        <f t="shared" si="22"/>
      </c>
      <c r="BB157" s="103">
        <f t="shared" si="23"/>
      </c>
      <c r="BC157" s="103">
        <f t="shared" si="24"/>
      </c>
      <c r="BD157" s="103">
        <f t="shared" si="25"/>
      </c>
      <c r="BG157" s="103">
        <f t="shared" si="26"/>
      </c>
      <c r="CK157" s="44">
        <f t="shared" si="27"/>
      </c>
    </row>
    <row r="158" spans="1:89" ht="19.5" customHeight="1">
      <c r="A158" s="64"/>
      <c r="B158" s="69"/>
      <c r="C158" s="70"/>
      <c r="D158" s="70"/>
      <c r="E158" s="69"/>
      <c r="F158" s="67"/>
      <c r="G158" s="92"/>
      <c r="H158" s="96">
        <v>0</v>
      </c>
      <c r="I158" s="112">
        <f t="shared" si="28"/>
      </c>
      <c r="J158" s="97">
        <f t="shared" si="20"/>
      </c>
      <c r="K158" s="98">
        <f t="shared" si="29"/>
      </c>
      <c r="L158" s="90"/>
      <c r="M158" s="71"/>
      <c r="N158" s="109">
        <f t="shared" si="21"/>
      </c>
      <c r="BA158" s="103">
        <f t="shared" si="22"/>
      </c>
      <c r="BB158" s="103">
        <f t="shared" si="23"/>
      </c>
      <c r="BC158" s="103">
        <f t="shared" si="24"/>
      </c>
      <c r="BD158" s="103">
        <f t="shared" si="25"/>
      </c>
      <c r="BG158" s="103">
        <f t="shared" si="26"/>
      </c>
      <c r="CK158" s="44">
        <f t="shared" si="27"/>
      </c>
    </row>
    <row r="159" spans="1:89" ht="19.5" customHeight="1">
      <c r="A159" s="64"/>
      <c r="B159" s="69"/>
      <c r="C159" s="70"/>
      <c r="D159" s="70"/>
      <c r="E159" s="69"/>
      <c r="F159" s="67"/>
      <c r="G159" s="92"/>
      <c r="H159" s="96">
        <v>0</v>
      </c>
      <c r="I159" s="112">
        <f t="shared" si="28"/>
      </c>
      <c r="J159" s="97">
        <f t="shared" si="20"/>
      </c>
      <c r="K159" s="98">
        <f t="shared" si="29"/>
      </c>
      <c r="L159" s="90"/>
      <c r="M159" s="71"/>
      <c r="N159" s="109">
        <f t="shared" si="21"/>
      </c>
      <c r="BA159" s="103">
        <f t="shared" si="22"/>
      </c>
      <c r="BB159" s="103">
        <f t="shared" si="23"/>
      </c>
      <c r="BC159" s="103">
        <f t="shared" si="24"/>
      </c>
      <c r="BD159" s="103">
        <f t="shared" si="25"/>
      </c>
      <c r="BG159" s="103">
        <f t="shared" si="26"/>
      </c>
      <c r="CK159" s="44">
        <f t="shared" si="27"/>
      </c>
    </row>
    <row r="160" spans="1:89" ht="19.5" customHeight="1">
      <c r="A160" s="64"/>
      <c r="B160" s="69"/>
      <c r="C160" s="70"/>
      <c r="D160" s="70"/>
      <c r="E160" s="69"/>
      <c r="F160" s="67"/>
      <c r="G160" s="92"/>
      <c r="H160" s="96">
        <v>0</v>
      </c>
      <c r="I160" s="112">
        <f t="shared" si="28"/>
      </c>
      <c r="J160" s="97">
        <f t="shared" si="20"/>
      </c>
      <c r="K160" s="98">
        <f t="shared" si="29"/>
      </c>
      <c r="L160" s="90"/>
      <c r="M160" s="71"/>
      <c r="N160" s="109">
        <f t="shared" si="21"/>
      </c>
      <c r="BA160" s="103">
        <f t="shared" si="22"/>
      </c>
      <c r="BB160" s="103">
        <f t="shared" si="23"/>
      </c>
      <c r="BC160" s="103">
        <f t="shared" si="24"/>
      </c>
      <c r="BD160" s="103">
        <f t="shared" si="25"/>
      </c>
      <c r="BG160" s="103">
        <f t="shared" si="26"/>
      </c>
      <c r="CK160" s="44">
        <f t="shared" si="27"/>
      </c>
    </row>
    <row r="161" spans="1:89" ht="19.5" customHeight="1">
      <c r="A161" s="64"/>
      <c r="B161" s="69"/>
      <c r="C161" s="70"/>
      <c r="D161" s="70"/>
      <c r="E161" s="69"/>
      <c r="F161" s="67"/>
      <c r="G161" s="92"/>
      <c r="H161" s="96">
        <v>0</v>
      </c>
      <c r="I161" s="112">
        <f t="shared" si="28"/>
      </c>
      <c r="J161" s="97">
        <f t="shared" si="20"/>
      </c>
      <c r="K161" s="98">
        <f t="shared" si="29"/>
      </c>
      <c r="L161" s="90"/>
      <c r="M161" s="71"/>
      <c r="N161" s="109">
        <f t="shared" si="21"/>
      </c>
      <c r="BA161" s="103">
        <f t="shared" si="22"/>
      </c>
      <c r="BB161" s="103">
        <f t="shared" si="23"/>
      </c>
      <c r="BC161" s="103">
        <f t="shared" si="24"/>
      </c>
      <c r="BD161" s="103">
        <f t="shared" si="25"/>
      </c>
      <c r="BG161" s="103">
        <f t="shared" si="26"/>
      </c>
      <c r="CK161" s="44">
        <f t="shared" si="27"/>
      </c>
    </row>
    <row r="162" spans="1:89" ht="19.5" customHeight="1">
      <c r="A162" s="64"/>
      <c r="B162" s="69"/>
      <c r="C162" s="70"/>
      <c r="D162" s="70"/>
      <c r="E162" s="69"/>
      <c r="F162" s="67"/>
      <c r="G162" s="92"/>
      <c r="H162" s="96">
        <v>0</v>
      </c>
      <c r="I162" s="112">
        <f t="shared" si="28"/>
      </c>
      <c r="J162" s="97">
        <f t="shared" si="20"/>
      </c>
      <c r="K162" s="98">
        <f t="shared" si="29"/>
      </c>
      <c r="L162" s="90"/>
      <c r="M162" s="71"/>
      <c r="N162" s="109">
        <f t="shared" si="21"/>
      </c>
      <c r="BA162" s="103">
        <f t="shared" si="22"/>
      </c>
      <c r="BB162" s="103">
        <f t="shared" si="23"/>
      </c>
      <c r="BC162" s="103">
        <f t="shared" si="24"/>
      </c>
      <c r="BD162" s="103">
        <f t="shared" si="25"/>
      </c>
      <c r="BG162" s="103">
        <f t="shared" si="26"/>
      </c>
      <c r="CK162" s="44">
        <f t="shared" si="27"/>
      </c>
    </row>
    <row r="163" spans="1:89" ht="19.5" customHeight="1">
      <c r="A163" s="64"/>
      <c r="B163" s="69"/>
      <c r="C163" s="70"/>
      <c r="D163" s="70"/>
      <c r="E163" s="69"/>
      <c r="F163" s="67"/>
      <c r="G163" s="92"/>
      <c r="H163" s="96">
        <v>0</v>
      </c>
      <c r="I163" s="112">
        <f t="shared" si="28"/>
      </c>
      <c r="J163" s="97">
        <f t="shared" si="20"/>
      </c>
      <c r="K163" s="98">
        <f t="shared" si="29"/>
      </c>
      <c r="L163" s="90"/>
      <c r="M163" s="71"/>
      <c r="N163" s="109">
        <f t="shared" si="21"/>
      </c>
      <c r="BA163" s="103">
        <f t="shared" si="22"/>
      </c>
      <c r="BB163" s="103">
        <f t="shared" si="23"/>
      </c>
      <c r="BC163" s="103">
        <f t="shared" si="24"/>
      </c>
      <c r="BD163" s="103">
        <f t="shared" si="25"/>
      </c>
      <c r="BG163" s="103">
        <f t="shared" si="26"/>
      </c>
      <c r="CK163" s="44">
        <f t="shared" si="27"/>
      </c>
    </row>
    <row r="164" spans="1:89" ht="19.5" customHeight="1">
      <c r="A164" s="64"/>
      <c r="B164" s="69"/>
      <c r="C164" s="70"/>
      <c r="D164" s="70"/>
      <c r="E164" s="69"/>
      <c r="F164" s="67"/>
      <c r="G164" s="92"/>
      <c r="H164" s="96">
        <v>0</v>
      </c>
      <c r="I164" s="112">
        <f t="shared" si="28"/>
      </c>
      <c r="J164" s="97">
        <f t="shared" si="20"/>
      </c>
      <c r="K164" s="98">
        <f t="shared" si="29"/>
      </c>
      <c r="L164" s="90"/>
      <c r="M164" s="71"/>
      <c r="N164" s="109">
        <f t="shared" si="21"/>
      </c>
      <c r="BA164" s="103">
        <f t="shared" si="22"/>
      </c>
      <c r="BB164" s="103">
        <f t="shared" si="23"/>
      </c>
      <c r="BC164" s="103">
        <f t="shared" si="24"/>
      </c>
      <c r="BD164" s="103">
        <f t="shared" si="25"/>
      </c>
      <c r="BG164" s="103">
        <f t="shared" si="26"/>
      </c>
      <c r="CK164" s="44">
        <f t="shared" si="27"/>
      </c>
    </row>
    <row r="165" spans="1:89" ht="19.5" customHeight="1">
      <c r="A165" s="64"/>
      <c r="B165" s="69"/>
      <c r="C165" s="70"/>
      <c r="D165" s="70"/>
      <c r="E165" s="69"/>
      <c r="F165" s="67"/>
      <c r="G165" s="92"/>
      <c r="H165" s="96">
        <v>0</v>
      </c>
      <c r="I165" s="112">
        <f t="shared" si="28"/>
      </c>
      <c r="J165" s="97">
        <f t="shared" si="20"/>
      </c>
      <c r="K165" s="98">
        <f t="shared" si="29"/>
      </c>
      <c r="L165" s="90"/>
      <c r="M165" s="71"/>
      <c r="N165" s="109">
        <f t="shared" si="21"/>
      </c>
      <c r="BA165" s="103">
        <f t="shared" si="22"/>
      </c>
      <c r="BB165" s="103">
        <f t="shared" si="23"/>
      </c>
      <c r="BC165" s="103">
        <f t="shared" si="24"/>
      </c>
      <c r="BD165" s="103">
        <f t="shared" si="25"/>
      </c>
      <c r="BG165" s="103">
        <f t="shared" si="26"/>
      </c>
      <c r="CK165" s="44">
        <f t="shared" si="27"/>
      </c>
    </row>
    <row r="166" spans="1:89" ht="19.5" customHeight="1">
      <c r="A166" s="64"/>
      <c r="B166" s="69"/>
      <c r="C166" s="70"/>
      <c r="D166" s="70"/>
      <c r="E166" s="69"/>
      <c r="F166" s="67"/>
      <c r="G166" s="92"/>
      <c r="H166" s="96">
        <v>0</v>
      </c>
      <c r="I166" s="112">
        <f t="shared" si="28"/>
      </c>
      <c r="J166" s="97">
        <f t="shared" si="20"/>
      </c>
      <c r="K166" s="98">
        <f t="shared" si="29"/>
      </c>
      <c r="L166" s="90"/>
      <c r="M166" s="71"/>
      <c r="N166" s="109">
        <f t="shared" si="21"/>
      </c>
      <c r="BA166" s="103">
        <f t="shared" si="22"/>
      </c>
      <c r="BB166" s="103">
        <f t="shared" si="23"/>
      </c>
      <c r="BC166" s="103">
        <f t="shared" si="24"/>
      </c>
      <c r="BD166" s="103">
        <f t="shared" si="25"/>
      </c>
      <c r="BG166" s="103">
        <f t="shared" si="26"/>
      </c>
      <c r="CK166" s="44">
        <f t="shared" si="27"/>
      </c>
    </row>
    <row r="167" spans="1:89" ht="19.5" customHeight="1">
      <c r="A167" s="64"/>
      <c r="B167" s="69"/>
      <c r="C167" s="70"/>
      <c r="D167" s="70"/>
      <c r="E167" s="69"/>
      <c r="F167" s="67"/>
      <c r="G167" s="92"/>
      <c r="H167" s="96">
        <v>0</v>
      </c>
      <c r="I167" s="112">
        <f t="shared" si="28"/>
      </c>
      <c r="J167" s="97">
        <f t="shared" si="20"/>
      </c>
      <c r="K167" s="98">
        <f t="shared" si="29"/>
      </c>
      <c r="L167" s="90"/>
      <c r="M167" s="71"/>
      <c r="N167" s="109">
        <f t="shared" si="21"/>
      </c>
      <c r="BA167" s="103">
        <f t="shared" si="22"/>
      </c>
      <c r="BB167" s="103">
        <f t="shared" si="23"/>
      </c>
      <c r="BC167" s="103">
        <f t="shared" si="24"/>
      </c>
      <c r="BD167" s="103">
        <f t="shared" si="25"/>
      </c>
      <c r="BG167" s="103">
        <f t="shared" si="26"/>
      </c>
      <c r="CK167" s="44">
        <f t="shared" si="27"/>
      </c>
    </row>
    <row r="168" spans="1:89" ht="19.5" customHeight="1">
      <c r="A168" s="64"/>
      <c r="B168" s="69"/>
      <c r="C168" s="70"/>
      <c r="D168" s="70"/>
      <c r="E168" s="69"/>
      <c r="F168" s="67"/>
      <c r="G168" s="92"/>
      <c r="H168" s="96">
        <v>0</v>
      </c>
      <c r="I168" s="112">
        <f t="shared" si="28"/>
      </c>
      <c r="J168" s="97">
        <f t="shared" si="20"/>
      </c>
      <c r="K168" s="98">
        <f t="shared" si="29"/>
      </c>
      <c r="L168" s="90"/>
      <c r="M168" s="71"/>
      <c r="N168" s="109">
        <f t="shared" si="21"/>
      </c>
      <c r="BA168" s="103">
        <f t="shared" si="22"/>
      </c>
      <c r="BB168" s="103">
        <f t="shared" si="23"/>
      </c>
      <c r="BC168" s="103">
        <f t="shared" si="24"/>
      </c>
      <c r="BD168" s="103">
        <f t="shared" si="25"/>
      </c>
      <c r="BG168" s="103">
        <f t="shared" si="26"/>
      </c>
      <c r="CK168" s="44">
        <f t="shared" si="27"/>
      </c>
    </row>
    <row r="169" spans="1:89" ht="19.5" customHeight="1">
      <c r="A169" s="64"/>
      <c r="B169" s="69"/>
      <c r="C169" s="70"/>
      <c r="D169" s="70"/>
      <c r="E169" s="69"/>
      <c r="F169" s="67"/>
      <c r="G169" s="92"/>
      <c r="H169" s="96">
        <v>0</v>
      </c>
      <c r="I169" s="112">
        <f t="shared" si="28"/>
      </c>
      <c r="J169" s="97">
        <f t="shared" si="20"/>
      </c>
      <c r="K169" s="98">
        <f t="shared" si="29"/>
      </c>
      <c r="L169" s="90"/>
      <c r="M169" s="71"/>
      <c r="N169" s="109">
        <f t="shared" si="21"/>
      </c>
      <c r="BA169" s="103">
        <f t="shared" si="22"/>
      </c>
      <c r="BB169" s="103">
        <f t="shared" si="23"/>
      </c>
      <c r="BC169" s="103">
        <f t="shared" si="24"/>
      </c>
      <c r="BD169" s="103">
        <f t="shared" si="25"/>
      </c>
      <c r="BG169" s="103">
        <f t="shared" si="26"/>
      </c>
      <c r="CK169" s="44">
        <f t="shared" si="27"/>
      </c>
    </row>
    <row r="170" spans="1:89" ht="19.5" customHeight="1">
      <c r="A170" s="64"/>
      <c r="B170" s="69"/>
      <c r="C170" s="70"/>
      <c r="D170" s="70"/>
      <c r="E170" s="69"/>
      <c r="F170" s="67"/>
      <c r="G170" s="92"/>
      <c r="H170" s="96">
        <v>0</v>
      </c>
      <c r="I170" s="112">
        <f t="shared" si="28"/>
      </c>
      <c r="J170" s="97">
        <f t="shared" si="20"/>
      </c>
      <c r="K170" s="98">
        <f t="shared" si="29"/>
      </c>
      <c r="L170" s="90"/>
      <c r="M170" s="71"/>
      <c r="N170" s="109">
        <f t="shared" si="21"/>
      </c>
      <c r="BA170" s="103">
        <f t="shared" si="22"/>
      </c>
      <c r="BB170" s="103">
        <f t="shared" si="23"/>
      </c>
      <c r="BC170" s="103">
        <f t="shared" si="24"/>
      </c>
      <c r="BD170" s="103">
        <f t="shared" si="25"/>
      </c>
      <c r="BG170" s="103">
        <f t="shared" si="26"/>
      </c>
      <c r="CK170" s="44">
        <f t="shared" si="27"/>
      </c>
    </row>
    <row r="171" spans="1:89" ht="19.5" customHeight="1">
      <c r="A171" s="64"/>
      <c r="B171" s="69"/>
      <c r="C171" s="70"/>
      <c r="D171" s="70"/>
      <c r="E171" s="69"/>
      <c r="F171" s="67"/>
      <c r="G171" s="92"/>
      <c r="H171" s="96">
        <v>0</v>
      </c>
      <c r="I171" s="112">
        <f t="shared" si="28"/>
      </c>
      <c r="J171" s="97">
        <f t="shared" si="20"/>
      </c>
      <c r="K171" s="98">
        <f t="shared" si="29"/>
      </c>
      <c r="L171" s="90"/>
      <c r="M171" s="71"/>
      <c r="N171" s="109">
        <f t="shared" si="21"/>
      </c>
      <c r="BA171" s="103">
        <f t="shared" si="22"/>
      </c>
      <c r="BB171" s="103">
        <f t="shared" si="23"/>
      </c>
      <c r="BC171" s="103">
        <f t="shared" si="24"/>
      </c>
      <c r="BD171" s="103">
        <f t="shared" si="25"/>
      </c>
      <c r="BG171" s="103">
        <f t="shared" si="26"/>
      </c>
      <c r="CK171" s="44">
        <f t="shared" si="27"/>
      </c>
    </row>
    <row r="172" spans="1:89" ht="19.5" customHeight="1">
      <c r="A172" s="64"/>
      <c r="B172" s="69"/>
      <c r="C172" s="70"/>
      <c r="D172" s="70"/>
      <c r="E172" s="69"/>
      <c r="F172" s="67"/>
      <c r="G172" s="92"/>
      <c r="H172" s="96">
        <v>0</v>
      </c>
      <c r="I172" s="112">
        <f t="shared" si="28"/>
      </c>
      <c r="J172" s="97">
        <f t="shared" si="20"/>
      </c>
      <c r="K172" s="98">
        <f t="shared" si="29"/>
      </c>
      <c r="L172" s="90"/>
      <c r="M172" s="71"/>
      <c r="N172" s="109">
        <f t="shared" si="21"/>
      </c>
      <c r="BA172" s="103">
        <f t="shared" si="22"/>
      </c>
      <c r="BB172" s="103">
        <f t="shared" si="23"/>
      </c>
      <c r="BC172" s="103">
        <f t="shared" si="24"/>
      </c>
      <c r="BD172" s="103">
        <f t="shared" si="25"/>
      </c>
      <c r="BG172" s="103">
        <f t="shared" si="26"/>
      </c>
      <c r="CK172" s="44">
        <f t="shared" si="27"/>
      </c>
    </row>
    <row r="173" spans="1:89" ht="19.5" customHeight="1">
      <c r="A173" s="64"/>
      <c r="B173" s="69"/>
      <c r="C173" s="70"/>
      <c r="D173" s="70"/>
      <c r="E173" s="69"/>
      <c r="F173" s="67"/>
      <c r="G173" s="92"/>
      <c r="H173" s="96">
        <v>0</v>
      </c>
      <c r="I173" s="112">
        <f t="shared" si="28"/>
      </c>
      <c r="J173" s="97">
        <f t="shared" si="20"/>
      </c>
      <c r="K173" s="98">
        <f t="shared" si="29"/>
      </c>
      <c r="L173" s="90"/>
      <c r="M173" s="71"/>
      <c r="N173" s="109">
        <f t="shared" si="21"/>
      </c>
      <c r="BA173" s="103">
        <f t="shared" si="22"/>
      </c>
      <c r="BB173" s="103">
        <f t="shared" si="23"/>
      </c>
      <c r="BC173" s="103">
        <f t="shared" si="24"/>
      </c>
      <c r="BD173" s="103">
        <f t="shared" si="25"/>
      </c>
      <c r="BG173" s="103">
        <f t="shared" si="26"/>
      </c>
      <c r="CK173" s="44">
        <f t="shared" si="27"/>
      </c>
    </row>
    <row r="174" spans="1:89" ht="19.5" customHeight="1">
      <c r="A174" s="64"/>
      <c r="B174" s="69"/>
      <c r="C174" s="70"/>
      <c r="D174" s="70"/>
      <c r="E174" s="69"/>
      <c r="F174" s="67"/>
      <c r="G174" s="92"/>
      <c r="H174" s="96">
        <v>0</v>
      </c>
      <c r="I174" s="112">
        <f t="shared" si="28"/>
      </c>
      <c r="J174" s="97">
        <f t="shared" si="20"/>
      </c>
      <c r="K174" s="98">
        <f t="shared" si="29"/>
      </c>
      <c r="L174" s="90"/>
      <c r="M174" s="71"/>
      <c r="N174" s="109">
        <f t="shared" si="21"/>
      </c>
      <c r="BA174" s="103">
        <f t="shared" si="22"/>
      </c>
      <c r="BB174" s="103">
        <f t="shared" si="23"/>
      </c>
      <c r="BC174" s="103">
        <f t="shared" si="24"/>
      </c>
      <c r="BD174" s="103">
        <f t="shared" si="25"/>
      </c>
      <c r="BG174" s="103">
        <f t="shared" si="26"/>
      </c>
      <c r="CK174" s="44">
        <f t="shared" si="27"/>
      </c>
    </row>
    <row r="175" spans="1:89" ht="19.5" customHeight="1">
      <c r="A175" s="64"/>
      <c r="B175" s="69"/>
      <c r="C175" s="70"/>
      <c r="D175" s="70"/>
      <c r="E175" s="69"/>
      <c r="F175" s="67"/>
      <c r="G175" s="92"/>
      <c r="H175" s="96">
        <v>0</v>
      </c>
      <c r="I175" s="112">
        <f t="shared" si="28"/>
      </c>
      <c r="J175" s="97">
        <f t="shared" si="20"/>
      </c>
      <c r="K175" s="98">
        <f t="shared" si="29"/>
      </c>
      <c r="L175" s="90"/>
      <c r="M175" s="71"/>
      <c r="N175" s="109">
        <f t="shared" si="21"/>
      </c>
      <c r="BA175" s="103">
        <f t="shared" si="22"/>
      </c>
      <c r="BB175" s="103">
        <f t="shared" si="23"/>
      </c>
      <c r="BC175" s="103">
        <f t="shared" si="24"/>
      </c>
      <c r="BD175" s="103">
        <f t="shared" si="25"/>
      </c>
      <c r="BG175" s="103">
        <f t="shared" si="26"/>
      </c>
      <c r="CK175" s="44">
        <f t="shared" si="27"/>
      </c>
    </row>
    <row r="176" spans="1:89" ht="19.5" customHeight="1">
      <c r="A176" s="64"/>
      <c r="B176" s="69"/>
      <c r="C176" s="70"/>
      <c r="D176" s="70"/>
      <c r="E176" s="69"/>
      <c r="F176" s="67"/>
      <c r="G176" s="92"/>
      <c r="H176" s="96">
        <v>0</v>
      </c>
      <c r="I176" s="112">
        <f t="shared" si="28"/>
      </c>
      <c r="J176" s="97">
        <f t="shared" si="20"/>
      </c>
      <c r="K176" s="98">
        <f t="shared" si="29"/>
      </c>
      <c r="L176" s="90"/>
      <c r="M176" s="71"/>
      <c r="N176" s="109">
        <f t="shared" si="21"/>
      </c>
      <c r="BA176" s="103">
        <f t="shared" si="22"/>
      </c>
      <c r="BB176" s="103">
        <f t="shared" si="23"/>
      </c>
      <c r="BC176" s="103">
        <f t="shared" si="24"/>
      </c>
      <c r="BD176" s="103">
        <f t="shared" si="25"/>
      </c>
      <c r="BG176" s="103">
        <f t="shared" si="26"/>
      </c>
      <c r="CK176" s="44">
        <f t="shared" si="27"/>
      </c>
    </row>
    <row r="177" spans="1:89" ht="19.5" customHeight="1">
      <c r="A177" s="64"/>
      <c r="B177" s="69"/>
      <c r="C177" s="70"/>
      <c r="D177" s="70"/>
      <c r="E177" s="69"/>
      <c r="F177" s="67"/>
      <c r="G177" s="92"/>
      <c r="H177" s="96">
        <v>0</v>
      </c>
      <c r="I177" s="112">
        <f t="shared" si="28"/>
      </c>
      <c r="J177" s="97">
        <f t="shared" si="20"/>
      </c>
      <c r="K177" s="98">
        <f t="shared" si="29"/>
      </c>
      <c r="L177" s="90"/>
      <c r="M177" s="71"/>
      <c r="N177" s="109">
        <f t="shared" si="21"/>
      </c>
      <c r="BA177" s="103">
        <f t="shared" si="22"/>
      </c>
      <c r="BB177" s="103">
        <f t="shared" si="23"/>
      </c>
      <c r="BC177" s="103">
        <f t="shared" si="24"/>
      </c>
      <c r="BD177" s="103">
        <f t="shared" si="25"/>
      </c>
      <c r="BG177" s="103">
        <f t="shared" si="26"/>
      </c>
      <c r="CK177" s="44">
        <f t="shared" si="27"/>
      </c>
    </row>
    <row r="178" spans="1:89" ht="19.5" customHeight="1">
      <c r="A178" s="64"/>
      <c r="B178" s="69"/>
      <c r="C178" s="70"/>
      <c r="D178" s="70"/>
      <c r="E178" s="69"/>
      <c r="F178" s="67"/>
      <c r="G178" s="92"/>
      <c r="H178" s="96">
        <v>0</v>
      </c>
      <c r="I178" s="112">
        <f t="shared" si="28"/>
      </c>
      <c r="J178" s="97">
        <f t="shared" si="20"/>
      </c>
      <c r="K178" s="98">
        <f t="shared" si="29"/>
      </c>
      <c r="L178" s="90"/>
      <c r="M178" s="71"/>
      <c r="N178" s="109">
        <f t="shared" si="21"/>
      </c>
      <c r="BA178" s="103">
        <f t="shared" si="22"/>
      </c>
      <c r="BB178" s="103">
        <f t="shared" si="23"/>
      </c>
      <c r="BC178" s="103">
        <f t="shared" si="24"/>
      </c>
      <c r="BD178" s="103">
        <f t="shared" si="25"/>
      </c>
      <c r="BG178" s="103">
        <f t="shared" si="26"/>
      </c>
      <c r="CK178" s="44">
        <f t="shared" si="27"/>
      </c>
    </row>
    <row r="179" spans="1:89" ht="19.5" customHeight="1">
      <c r="A179" s="64"/>
      <c r="B179" s="69"/>
      <c r="C179" s="70"/>
      <c r="D179" s="70"/>
      <c r="E179" s="69"/>
      <c r="F179" s="67"/>
      <c r="G179" s="92"/>
      <c r="H179" s="96">
        <v>0</v>
      </c>
      <c r="I179" s="112">
        <f t="shared" si="28"/>
      </c>
      <c r="J179" s="97">
        <f t="shared" si="20"/>
      </c>
      <c r="K179" s="98">
        <f t="shared" si="29"/>
      </c>
      <c r="L179" s="90"/>
      <c r="M179" s="71"/>
      <c r="N179" s="109">
        <f t="shared" si="21"/>
      </c>
      <c r="BA179" s="103">
        <f t="shared" si="22"/>
      </c>
      <c r="BB179" s="103">
        <f t="shared" si="23"/>
      </c>
      <c r="BC179" s="103">
        <f t="shared" si="24"/>
      </c>
      <c r="BD179" s="103">
        <f t="shared" si="25"/>
      </c>
      <c r="BG179" s="103">
        <f t="shared" si="26"/>
      </c>
      <c r="CK179" s="44">
        <f t="shared" si="27"/>
      </c>
    </row>
    <row r="180" spans="1:89" ht="19.5" customHeight="1">
      <c r="A180" s="64"/>
      <c r="B180" s="69"/>
      <c r="C180" s="70"/>
      <c r="D180" s="70"/>
      <c r="E180" s="69"/>
      <c r="F180" s="67"/>
      <c r="G180" s="92"/>
      <c r="H180" s="96">
        <v>0</v>
      </c>
      <c r="I180" s="112">
        <f t="shared" si="28"/>
      </c>
      <c r="J180" s="97">
        <f t="shared" si="20"/>
      </c>
      <c r="K180" s="98">
        <f t="shared" si="29"/>
      </c>
      <c r="L180" s="90"/>
      <c r="M180" s="71"/>
      <c r="N180" s="109">
        <f t="shared" si="21"/>
      </c>
      <c r="BA180" s="103">
        <f t="shared" si="22"/>
      </c>
      <c r="BB180" s="103">
        <f t="shared" si="23"/>
      </c>
      <c r="BC180" s="103">
        <f t="shared" si="24"/>
      </c>
      <c r="BD180" s="103">
        <f t="shared" si="25"/>
      </c>
      <c r="BG180" s="103">
        <f t="shared" si="26"/>
      </c>
      <c r="CK180" s="44">
        <f t="shared" si="27"/>
      </c>
    </row>
    <row r="181" spans="1:89" ht="19.5" customHeight="1">
      <c r="A181" s="64"/>
      <c r="B181" s="69"/>
      <c r="C181" s="70"/>
      <c r="D181" s="70"/>
      <c r="E181" s="69"/>
      <c r="F181" s="67"/>
      <c r="G181" s="92"/>
      <c r="H181" s="96">
        <v>0</v>
      </c>
      <c r="I181" s="112">
        <f t="shared" si="28"/>
      </c>
      <c r="J181" s="97">
        <f t="shared" si="20"/>
      </c>
      <c r="K181" s="98">
        <f t="shared" si="29"/>
      </c>
      <c r="L181" s="90"/>
      <c r="M181" s="71"/>
      <c r="N181" s="109">
        <f t="shared" si="21"/>
      </c>
      <c r="BA181" s="103">
        <f t="shared" si="22"/>
      </c>
      <c r="BB181" s="103">
        <f t="shared" si="23"/>
      </c>
      <c r="BC181" s="103">
        <f t="shared" si="24"/>
      </c>
      <c r="BD181" s="103">
        <f t="shared" si="25"/>
      </c>
      <c r="BG181" s="103">
        <f t="shared" si="26"/>
      </c>
      <c r="CK181" s="44">
        <f t="shared" si="27"/>
      </c>
    </row>
    <row r="182" spans="1:89" ht="19.5" customHeight="1">
      <c r="A182" s="64"/>
      <c r="B182" s="69"/>
      <c r="C182" s="70"/>
      <c r="D182" s="70"/>
      <c r="E182" s="69"/>
      <c r="F182" s="67"/>
      <c r="G182" s="92"/>
      <c r="H182" s="96">
        <v>0</v>
      </c>
      <c r="I182" s="112">
        <f t="shared" si="28"/>
      </c>
      <c r="J182" s="97">
        <f t="shared" si="20"/>
      </c>
      <c r="K182" s="98">
        <f t="shared" si="29"/>
      </c>
      <c r="L182" s="90"/>
      <c r="M182" s="71"/>
      <c r="N182" s="109">
        <f t="shared" si="21"/>
      </c>
      <c r="BA182" s="103">
        <f t="shared" si="22"/>
      </c>
      <c r="BB182" s="103">
        <f t="shared" si="23"/>
      </c>
      <c r="BC182" s="103">
        <f t="shared" si="24"/>
      </c>
      <c r="BD182" s="103">
        <f t="shared" si="25"/>
      </c>
      <c r="BG182" s="103">
        <f t="shared" si="26"/>
      </c>
      <c r="CK182" s="44">
        <f t="shared" si="27"/>
      </c>
    </row>
    <row r="183" spans="1:89" ht="19.5" customHeight="1">
      <c r="A183" s="64"/>
      <c r="B183" s="69"/>
      <c r="C183" s="70"/>
      <c r="D183" s="70"/>
      <c r="E183" s="69"/>
      <c r="F183" s="67"/>
      <c r="G183" s="92"/>
      <c r="H183" s="96">
        <v>0</v>
      </c>
      <c r="I183" s="112">
        <f t="shared" si="28"/>
      </c>
      <c r="J183" s="97">
        <f t="shared" si="20"/>
      </c>
      <c r="K183" s="98">
        <f t="shared" si="29"/>
      </c>
      <c r="L183" s="90"/>
      <c r="M183" s="71"/>
      <c r="N183" s="109">
        <f t="shared" si="21"/>
      </c>
      <c r="BA183" s="103">
        <f t="shared" si="22"/>
      </c>
      <c r="BB183" s="103">
        <f t="shared" si="23"/>
      </c>
      <c r="BC183" s="103">
        <f t="shared" si="24"/>
      </c>
      <c r="BD183" s="103">
        <f t="shared" si="25"/>
      </c>
      <c r="BG183" s="103">
        <f t="shared" si="26"/>
      </c>
      <c r="CK183" s="44">
        <f t="shared" si="27"/>
      </c>
    </row>
    <row r="184" spans="1:89" ht="19.5" customHeight="1">
      <c r="A184" s="64"/>
      <c r="B184" s="69"/>
      <c r="C184" s="70"/>
      <c r="D184" s="70"/>
      <c r="E184" s="69"/>
      <c r="F184" s="67"/>
      <c r="G184" s="92"/>
      <c r="H184" s="96">
        <v>0</v>
      </c>
      <c r="I184" s="112">
        <f t="shared" si="28"/>
      </c>
      <c r="J184" s="97">
        <f t="shared" si="20"/>
      </c>
      <c r="K184" s="98">
        <f t="shared" si="29"/>
      </c>
      <c r="L184" s="90"/>
      <c r="M184" s="71"/>
      <c r="N184" s="109">
        <f t="shared" si="21"/>
      </c>
      <c r="BA184" s="103">
        <f t="shared" si="22"/>
      </c>
      <c r="BB184" s="103">
        <f t="shared" si="23"/>
      </c>
      <c r="BC184" s="103">
        <f t="shared" si="24"/>
      </c>
      <c r="BD184" s="103">
        <f t="shared" si="25"/>
      </c>
      <c r="BG184" s="103">
        <f t="shared" si="26"/>
      </c>
      <c r="CK184" s="44">
        <f t="shared" si="27"/>
      </c>
    </row>
    <row r="185" spans="1:89" ht="19.5" customHeight="1">
      <c r="A185" s="64"/>
      <c r="B185" s="69"/>
      <c r="C185" s="70"/>
      <c r="D185" s="70"/>
      <c r="E185" s="69"/>
      <c r="F185" s="67"/>
      <c r="G185" s="92"/>
      <c r="H185" s="96">
        <v>0</v>
      </c>
      <c r="I185" s="112">
        <f t="shared" si="28"/>
      </c>
      <c r="J185" s="97">
        <f t="shared" si="20"/>
      </c>
      <c r="K185" s="98">
        <f t="shared" si="29"/>
      </c>
      <c r="L185" s="90"/>
      <c r="M185" s="71"/>
      <c r="N185" s="109">
        <f t="shared" si="21"/>
      </c>
      <c r="BA185" s="103">
        <f t="shared" si="22"/>
      </c>
      <c r="BB185" s="103">
        <f t="shared" si="23"/>
      </c>
      <c r="BC185" s="103">
        <f t="shared" si="24"/>
      </c>
      <c r="BD185" s="103">
        <f t="shared" si="25"/>
      </c>
      <c r="BG185" s="103">
        <f t="shared" si="26"/>
      </c>
      <c r="CK185" s="44">
        <f t="shared" si="27"/>
      </c>
    </row>
    <row r="186" spans="1:89" ht="19.5" customHeight="1">
      <c r="A186" s="64"/>
      <c r="B186" s="69"/>
      <c r="C186" s="70"/>
      <c r="D186" s="70"/>
      <c r="E186" s="69"/>
      <c r="F186" s="67"/>
      <c r="G186" s="92"/>
      <c r="H186" s="96">
        <v>0</v>
      </c>
      <c r="I186" s="112">
        <f t="shared" si="28"/>
      </c>
      <c r="J186" s="97">
        <f t="shared" si="20"/>
      </c>
      <c r="K186" s="98">
        <f t="shared" si="29"/>
      </c>
      <c r="L186" s="90"/>
      <c r="M186" s="71"/>
      <c r="N186" s="109">
        <f t="shared" si="21"/>
      </c>
      <c r="BA186" s="103">
        <f t="shared" si="22"/>
      </c>
      <c r="BB186" s="103">
        <f t="shared" si="23"/>
      </c>
      <c r="BC186" s="103">
        <f t="shared" si="24"/>
      </c>
      <c r="BD186" s="103">
        <f t="shared" si="25"/>
      </c>
      <c r="BG186" s="103">
        <f t="shared" si="26"/>
      </c>
      <c r="CK186" s="44">
        <f t="shared" si="27"/>
      </c>
    </row>
    <row r="187" spans="1:89" ht="19.5" customHeight="1">
      <c r="A187" s="64"/>
      <c r="B187" s="69"/>
      <c r="C187" s="70"/>
      <c r="D187" s="70"/>
      <c r="E187" s="69"/>
      <c r="F187" s="67"/>
      <c r="G187" s="92"/>
      <c r="H187" s="96">
        <v>0</v>
      </c>
      <c r="I187" s="112">
        <f t="shared" si="28"/>
      </c>
      <c r="J187" s="97">
        <f t="shared" si="20"/>
      </c>
      <c r="K187" s="98">
        <f t="shared" si="29"/>
      </c>
      <c r="L187" s="90"/>
      <c r="M187" s="71"/>
      <c r="N187" s="109">
        <f t="shared" si="21"/>
      </c>
      <c r="BA187" s="103">
        <f t="shared" si="22"/>
      </c>
      <c r="BB187" s="103">
        <f t="shared" si="23"/>
      </c>
      <c r="BC187" s="103">
        <f t="shared" si="24"/>
      </c>
      <c r="BD187" s="103">
        <f t="shared" si="25"/>
      </c>
      <c r="BG187" s="103">
        <f t="shared" si="26"/>
      </c>
      <c r="CK187" s="44">
        <f t="shared" si="27"/>
      </c>
    </row>
    <row r="188" spans="1:89" ht="19.5" customHeight="1">
      <c r="A188" s="64"/>
      <c r="B188" s="69"/>
      <c r="C188" s="70"/>
      <c r="D188" s="70"/>
      <c r="E188" s="69"/>
      <c r="F188" s="67"/>
      <c r="G188" s="92"/>
      <c r="H188" s="96">
        <v>0</v>
      </c>
      <c r="I188" s="112">
        <f t="shared" si="28"/>
      </c>
      <c r="J188" s="97">
        <f t="shared" si="20"/>
      </c>
      <c r="K188" s="98">
        <f t="shared" si="29"/>
      </c>
      <c r="L188" s="90"/>
      <c r="M188" s="71"/>
      <c r="N188" s="109">
        <f t="shared" si="21"/>
      </c>
      <c r="BA188" s="103">
        <f t="shared" si="22"/>
      </c>
      <c r="BB188" s="103">
        <f t="shared" si="23"/>
      </c>
      <c r="BC188" s="103">
        <f t="shared" si="24"/>
      </c>
      <c r="BD188" s="103">
        <f t="shared" si="25"/>
      </c>
      <c r="BG188" s="103">
        <f t="shared" si="26"/>
      </c>
      <c r="CK188" s="44">
        <f t="shared" si="27"/>
      </c>
    </row>
    <row r="189" spans="1:89" ht="19.5" customHeight="1">
      <c r="A189" s="64"/>
      <c r="B189" s="69"/>
      <c r="C189" s="70"/>
      <c r="D189" s="70"/>
      <c r="E189" s="69"/>
      <c r="F189" s="67"/>
      <c r="G189" s="92"/>
      <c r="H189" s="96">
        <v>0</v>
      </c>
      <c r="I189" s="112">
        <f t="shared" si="28"/>
      </c>
      <c r="J189" s="97">
        <f t="shared" si="20"/>
      </c>
      <c r="K189" s="98">
        <f t="shared" si="29"/>
      </c>
      <c r="L189" s="90"/>
      <c r="M189" s="71"/>
      <c r="N189" s="109">
        <f t="shared" si="21"/>
      </c>
      <c r="BA189" s="103">
        <f t="shared" si="22"/>
      </c>
      <c r="BB189" s="103">
        <f t="shared" si="23"/>
      </c>
      <c r="BC189" s="103">
        <f t="shared" si="24"/>
      </c>
      <c r="BD189" s="103">
        <f t="shared" si="25"/>
      </c>
      <c r="BG189" s="103">
        <f t="shared" si="26"/>
      </c>
      <c r="CK189" s="44">
        <f t="shared" si="27"/>
      </c>
    </row>
    <row r="190" spans="1:89" ht="19.5" customHeight="1">
      <c r="A190" s="64"/>
      <c r="B190" s="69"/>
      <c r="C190" s="70"/>
      <c r="D190" s="70"/>
      <c r="E190" s="69"/>
      <c r="F190" s="67"/>
      <c r="G190" s="92"/>
      <c r="H190" s="96">
        <v>0</v>
      </c>
      <c r="I190" s="112">
        <f t="shared" si="28"/>
      </c>
      <c r="J190" s="97">
        <f t="shared" si="20"/>
      </c>
      <c r="K190" s="98">
        <f t="shared" si="29"/>
      </c>
      <c r="L190" s="90"/>
      <c r="M190" s="71"/>
      <c r="N190" s="109">
        <f t="shared" si="21"/>
      </c>
      <c r="BA190" s="103">
        <f t="shared" si="22"/>
      </c>
      <c r="BB190" s="103">
        <f t="shared" si="23"/>
      </c>
      <c r="BC190" s="103">
        <f t="shared" si="24"/>
      </c>
      <c r="BD190" s="103">
        <f t="shared" si="25"/>
      </c>
      <c r="BG190" s="103">
        <f t="shared" si="26"/>
      </c>
      <c r="CK190" s="44">
        <f t="shared" si="27"/>
      </c>
    </row>
    <row r="191" spans="1:89" ht="19.5" customHeight="1">
      <c r="A191" s="64"/>
      <c r="B191" s="69"/>
      <c r="C191" s="70"/>
      <c r="D191" s="70"/>
      <c r="E191" s="69"/>
      <c r="F191" s="67"/>
      <c r="G191" s="92"/>
      <c r="H191" s="96">
        <v>0</v>
      </c>
      <c r="I191" s="112">
        <f t="shared" si="28"/>
      </c>
      <c r="J191" s="97">
        <f t="shared" si="20"/>
      </c>
      <c r="K191" s="98">
        <f t="shared" si="29"/>
      </c>
      <c r="L191" s="90"/>
      <c r="M191" s="71"/>
      <c r="N191" s="109">
        <f t="shared" si="21"/>
      </c>
      <c r="BA191" s="103">
        <f t="shared" si="22"/>
      </c>
      <c r="BB191" s="103">
        <f t="shared" si="23"/>
      </c>
      <c r="BC191" s="103">
        <f t="shared" si="24"/>
      </c>
      <c r="BD191" s="103">
        <f t="shared" si="25"/>
      </c>
      <c r="BG191" s="103">
        <f t="shared" si="26"/>
      </c>
      <c r="CK191" s="44">
        <f t="shared" si="27"/>
      </c>
    </row>
    <row r="192" spans="1:89" ht="19.5" customHeight="1">
      <c r="A192" s="64"/>
      <c r="B192" s="69"/>
      <c r="C192" s="70"/>
      <c r="D192" s="70"/>
      <c r="E192" s="69"/>
      <c r="F192" s="67"/>
      <c r="G192" s="92"/>
      <c r="H192" s="96">
        <v>0</v>
      </c>
      <c r="I192" s="112">
        <f t="shared" si="28"/>
      </c>
      <c r="J192" s="97">
        <f t="shared" si="20"/>
      </c>
      <c r="K192" s="98">
        <f t="shared" si="29"/>
      </c>
      <c r="L192" s="90"/>
      <c r="M192" s="71"/>
      <c r="N192" s="109">
        <f t="shared" si="21"/>
      </c>
      <c r="BA192" s="103">
        <f t="shared" si="22"/>
      </c>
      <c r="BB192" s="103">
        <f t="shared" si="23"/>
      </c>
      <c r="BC192" s="103">
        <f t="shared" si="24"/>
      </c>
      <c r="BD192" s="103">
        <f t="shared" si="25"/>
      </c>
      <c r="BG192" s="103">
        <f t="shared" si="26"/>
      </c>
      <c r="CK192" s="44">
        <f t="shared" si="27"/>
      </c>
    </row>
    <row r="193" spans="1:89" ht="19.5" customHeight="1">
      <c r="A193" s="64"/>
      <c r="B193" s="69"/>
      <c r="C193" s="70"/>
      <c r="D193" s="70"/>
      <c r="E193" s="69"/>
      <c r="F193" s="67"/>
      <c r="G193" s="92"/>
      <c r="H193" s="96">
        <v>0</v>
      </c>
      <c r="I193" s="112">
        <f t="shared" si="28"/>
      </c>
      <c r="J193" s="97">
        <f t="shared" si="20"/>
      </c>
      <c r="K193" s="98">
        <f t="shared" si="29"/>
      </c>
      <c r="L193" s="90"/>
      <c r="M193" s="71"/>
      <c r="N193" s="109">
        <f t="shared" si="21"/>
      </c>
      <c r="BA193" s="103">
        <f t="shared" si="22"/>
      </c>
      <c r="BB193" s="103">
        <f t="shared" si="23"/>
      </c>
      <c r="BC193" s="103">
        <f t="shared" si="24"/>
      </c>
      <c r="BD193" s="103">
        <f t="shared" si="25"/>
      </c>
      <c r="BG193" s="103">
        <f t="shared" si="26"/>
      </c>
      <c r="CK193" s="44">
        <f t="shared" si="27"/>
      </c>
    </row>
    <row r="194" spans="1:89" ht="19.5" customHeight="1">
      <c r="A194" s="64"/>
      <c r="B194" s="69"/>
      <c r="C194" s="70"/>
      <c r="D194" s="70"/>
      <c r="E194" s="69"/>
      <c r="F194" s="67"/>
      <c r="G194" s="92"/>
      <c r="H194" s="96">
        <v>0</v>
      </c>
      <c r="I194" s="112">
        <f t="shared" si="28"/>
      </c>
      <c r="J194" s="97">
        <f t="shared" si="20"/>
      </c>
      <c r="K194" s="98">
        <f t="shared" si="29"/>
      </c>
      <c r="L194" s="90"/>
      <c r="M194" s="71"/>
      <c r="N194" s="109">
        <f t="shared" si="21"/>
      </c>
      <c r="BA194" s="103">
        <f t="shared" si="22"/>
      </c>
      <c r="BB194" s="103">
        <f t="shared" si="23"/>
      </c>
      <c r="BC194" s="103">
        <f t="shared" si="24"/>
      </c>
      <c r="BD194" s="103">
        <f t="shared" si="25"/>
      </c>
      <c r="BG194" s="103">
        <f t="shared" si="26"/>
      </c>
      <c r="CK194" s="44">
        <f t="shared" si="27"/>
      </c>
    </row>
    <row r="195" spans="1:89" ht="19.5" customHeight="1">
      <c r="A195" s="64"/>
      <c r="B195" s="69"/>
      <c r="C195" s="70"/>
      <c r="D195" s="70"/>
      <c r="E195" s="69"/>
      <c r="F195" s="67"/>
      <c r="G195" s="92"/>
      <c r="H195" s="96">
        <v>0</v>
      </c>
      <c r="I195" s="112">
        <f t="shared" si="28"/>
      </c>
      <c r="J195" s="97">
        <f t="shared" si="20"/>
      </c>
      <c r="K195" s="98">
        <f t="shared" si="29"/>
      </c>
      <c r="L195" s="90"/>
      <c r="M195" s="71"/>
      <c r="N195" s="109">
        <f t="shared" si="21"/>
      </c>
      <c r="BA195" s="103">
        <f t="shared" si="22"/>
      </c>
      <c r="BB195" s="103">
        <f t="shared" si="23"/>
      </c>
      <c r="BC195" s="103">
        <f t="shared" si="24"/>
      </c>
      <c r="BD195" s="103">
        <f t="shared" si="25"/>
      </c>
      <c r="BG195" s="103">
        <f t="shared" si="26"/>
      </c>
      <c r="CK195" s="44">
        <f t="shared" si="27"/>
      </c>
    </row>
    <row r="196" spans="1:89" ht="19.5" customHeight="1">
      <c r="A196" s="64"/>
      <c r="B196" s="69"/>
      <c r="C196" s="70"/>
      <c r="D196" s="70"/>
      <c r="E196" s="69"/>
      <c r="F196" s="67"/>
      <c r="G196" s="92"/>
      <c r="H196" s="96">
        <v>0</v>
      </c>
      <c r="I196" s="112">
        <f t="shared" si="28"/>
      </c>
      <c r="J196" s="97">
        <f t="shared" si="20"/>
      </c>
      <c r="K196" s="98">
        <f t="shared" si="29"/>
      </c>
      <c r="L196" s="90"/>
      <c r="M196" s="71"/>
      <c r="N196" s="109">
        <f t="shared" si="21"/>
      </c>
      <c r="BA196" s="103">
        <f t="shared" si="22"/>
      </c>
      <c r="BB196" s="103">
        <f t="shared" si="23"/>
      </c>
      <c r="BC196" s="103">
        <f t="shared" si="24"/>
      </c>
      <c r="BD196" s="103">
        <f t="shared" si="25"/>
      </c>
      <c r="BG196" s="103">
        <f t="shared" si="26"/>
      </c>
      <c r="CK196" s="44">
        <f t="shared" si="27"/>
      </c>
    </row>
    <row r="197" spans="1:89" ht="19.5" customHeight="1">
      <c r="A197" s="64"/>
      <c r="B197" s="69"/>
      <c r="C197" s="70"/>
      <c r="D197" s="70"/>
      <c r="E197" s="69"/>
      <c r="F197" s="67"/>
      <c r="G197" s="92"/>
      <c r="H197" s="96">
        <v>0</v>
      </c>
      <c r="I197" s="112">
        <f t="shared" si="28"/>
      </c>
      <c r="J197" s="97">
        <f t="shared" si="20"/>
      </c>
      <c r="K197" s="98">
        <f t="shared" si="29"/>
      </c>
      <c r="L197" s="90"/>
      <c r="M197" s="71"/>
      <c r="N197" s="109">
        <f t="shared" si="21"/>
      </c>
      <c r="BA197" s="103">
        <f t="shared" si="22"/>
      </c>
      <c r="BB197" s="103">
        <f t="shared" si="23"/>
      </c>
      <c r="BC197" s="103">
        <f t="shared" si="24"/>
      </c>
      <c r="BD197" s="103">
        <f t="shared" si="25"/>
      </c>
      <c r="BG197" s="103">
        <f t="shared" si="26"/>
      </c>
      <c r="CK197" s="44">
        <f t="shared" si="27"/>
      </c>
    </row>
    <row r="198" spans="1:89" ht="19.5" customHeight="1">
      <c r="A198" s="64"/>
      <c r="B198" s="69"/>
      <c r="C198" s="70"/>
      <c r="D198" s="70"/>
      <c r="E198" s="69"/>
      <c r="F198" s="67"/>
      <c r="G198" s="92"/>
      <c r="H198" s="96">
        <v>0</v>
      </c>
      <c r="I198" s="112">
        <f t="shared" si="28"/>
      </c>
      <c r="J198" s="97">
        <f t="shared" si="20"/>
      </c>
      <c r="K198" s="98">
        <f t="shared" si="29"/>
      </c>
      <c r="L198" s="90"/>
      <c r="M198" s="71"/>
      <c r="N198" s="109">
        <f t="shared" si="21"/>
      </c>
      <c r="BA198" s="103">
        <f t="shared" si="22"/>
      </c>
      <c r="BB198" s="103">
        <f t="shared" si="23"/>
      </c>
      <c r="BC198" s="103">
        <f t="shared" si="24"/>
      </c>
      <c r="BD198" s="103">
        <f t="shared" si="25"/>
      </c>
      <c r="BG198" s="103">
        <f t="shared" si="26"/>
      </c>
      <c r="CK198" s="44">
        <f t="shared" si="27"/>
      </c>
    </row>
    <row r="199" spans="1:89" ht="19.5" customHeight="1">
      <c r="A199" s="64"/>
      <c r="B199" s="69"/>
      <c r="C199" s="70"/>
      <c r="D199" s="70"/>
      <c r="E199" s="69"/>
      <c r="F199" s="67"/>
      <c r="G199" s="92"/>
      <c r="H199" s="96">
        <v>0</v>
      </c>
      <c r="I199" s="112">
        <f t="shared" si="28"/>
      </c>
      <c r="J199" s="97">
        <f t="shared" si="20"/>
      </c>
      <c r="K199" s="98">
        <f t="shared" si="29"/>
      </c>
      <c r="L199" s="90"/>
      <c r="M199" s="71"/>
      <c r="N199" s="109">
        <f t="shared" si="21"/>
      </c>
      <c r="BA199" s="103">
        <f t="shared" si="22"/>
      </c>
      <c r="BB199" s="103">
        <f t="shared" si="23"/>
      </c>
      <c r="BC199" s="103">
        <f t="shared" si="24"/>
      </c>
      <c r="BD199" s="103">
        <f t="shared" si="25"/>
      </c>
      <c r="BG199" s="103">
        <f t="shared" si="26"/>
      </c>
      <c r="CK199" s="44">
        <f t="shared" si="27"/>
      </c>
    </row>
    <row r="200" spans="1:89" ht="19.5" customHeight="1">
      <c r="A200" s="64"/>
      <c r="B200" s="69"/>
      <c r="C200" s="70"/>
      <c r="D200" s="70"/>
      <c r="E200" s="69"/>
      <c r="F200" s="67"/>
      <c r="G200" s="92"/>
      <c r="H200" s="96">
        <v>0</v>
      </c>
      <c r="I200" s="112">
        <f t="shared" si="28"/>
      </c>
      <c r="J200" s="97">
        <f t="shared" si="20"/>
      </c>
      <c r="K200" s="98">
        <f t="shared" si="29"/>
      </c>
      <c r="L200" s="90"/>
      <c r="M200" s="71"/>
      <c r="N200" s="109">
        <f t="shared" si="21"/>
      </c>
      <c r="BA200" s="103">
        <f t="shared" si="22"/>
      </c>
      <c r="BB200" s="103">
        <f t="shared" si="23"/>
      </c>
      <c r="BC200" s="103">
        <f t="shared" si="24"/>
      </c>
      <c r="BD200" s="103">
        <f t="shared" si="25"/>
      </c>
      <c r="BG200" s="103">
        <f t="shared" si="26"/>
      </c>
      <c r="CK200" s="44">
        <f t="shared" si="27"/>
      </c>
    </row>
    <row r="201" spans="1:89" ht="19.5" customHeight="1">
      <c r="A201" s="64"/>
      <c r="B201" s="69"/>
      <c r="C201" s="70"/>
      <c r="D201" s="70"/>
      <c r="E201" s="69"/>
      <c r="F201" s="67"/>
      <c r="G201" s="92"/>
      <c r="H201" s="96">
        <v>0</v>
      </c>
      <c r="I201" s="112">
        <f t="shared" si="28"/>
      </c>
      <c r="J201" s="97">
        <f t="shared" si="20"/>
      </c>
      <c r="K201" s="98">
        <f t="shared" si="29"/>
      </c>
      <c r="L201" s="90"/>
      <c r="M201" s="71"/>
      <c r="N201" s="109">
        <f t="shared" si="21"/>
      </c>
      <c r="BA201" s="103">
        <f t="shared" si="22"/>
      </c>
      <c r="BB201" s="103">
        <f t="shared" si="23"/>
      </c>
      <c r="BC201" s="103">
        <f t="shared" si="24"/>
      </c>
      <c r="BD201" s="103">
        <f t="shared" si="25"/>
      </c>
      <c r="BG201" s="103">
        <f t="shared" si="26"/>
      </c>
      <c r="CK201" s="44">
        <f t="shared" si="27"/>
      </c>
    </row>
    <row r="202" spans="1:89" ht="19.5" customHeight="1">
      <c r="A202" s="64"/>
      <c r="B202" s="69"/>
      <c r="C202" s="70"/>
      <c r="D202" s="70"/>
      <c r="E202" s="69"/>
      <c r="F202" s="67"/>
      <c r="G202" s="92"/>
      <c r="H202" s="96">
        <v>0</v>
      </c>
      <c r="I202" s="112">
        <f t="shared" si="28"/>
      </c>
      <c r="J202" s="97">
        <f aca="true" t="shared" si="30" ref="J202:J265">_xlfn.IFERROR(VLOOKUP(G202,AE$11:AG$403,3,FALSE),"")</f>
      </c>
      <c r="K202" s="98">
        <f t="shared" si="29"/>
      </c>
      <c r="L202" s="90"/>
      <c r="M202" s="71"/>
      <c r="N202" s="109">
        <f aca="true" t="shared" si="31" ref="N202:N265">_xlfn.IFERROR(VLOOKUP(F202,T$11:U$40,2,FALSE),"")</f>
      </c>
      <c r="BA202" s="103">
        <f aca="true" t="shared" si="32" ref="BA202:BA265">IF($L202&gt;0,IF(B202="","P",""),"")</f>
      </c>
      <c r="BB202" s="103">
        <f aca="true" t="shared" si="33" ref="BB202:BB265">IF($L202&gt;0,IF(C202="","P",""),"")</f>
      </c>
      <c r="BC202" s="103">
        <f aca="true" t="shared" si="34" ref="BC202:BC265">IF($L202&gt;0,IF(D202="","P",""),"")</f>
      </c>
      <c r="BD202" s="103">
        <f aca="true" t="shared" si="35" ref="BD202:BD265">IF($L202&gt;0,IF(E202="","P",""),"")</f>
      </c>
      <c r="BG202" s="103">
        <f aca="true" t="shared" si="36" ref="BG202:BG265">IF($L202&gt;0,IF(H202=0,"P",""),"")</f>
      </c>
      <c r="CK202" s="44">
        <f aca="true" t="shared" si="37" ref="CK202:CK265">IF(H202&lt;&gt;0,IF(L202="","P",""),"")</f>
      </c>
    </row>
    <row r="203" spans="1:89" ht="19.5" customHeight="1">
      <c r="A203" s="64"/>
      <c r="B203" s="69"/>
      <c r="C203" s="70"/>
      <c r="D203" s="70"/>
      <c r="E203" s="69"/>
      <c r="F203" s="67"/>
      <c r="G203" s="92"/>
      <c r="H203" s="96">
        <v>0</v>
      </c>
      <c r="I203" s="112">
        <f aca="true" t="shared" si="38" ref="I203:I266">_xlfn.IFERROR(VLOOKUP(G203,AE$11:AG$403,2,FALSE),"")</f>
      </c>
      <c r="J203" s="97">
        <f t="shared" si="30"/>
      </c>
      <c r="K203" s="98">
        <f aca="true" t="shared" si="39" ref="K203:K266">IF(H203&gt;0,H203*I203,"")</f>
      </c>
      <c r="L203" s="90"/>
      <c r="M203" s="71"/>
      <c r="N203" s="109">
        <f t="shared" si="31"/>
      </c>
      <c r="BA203" s="103">
        <f t="shared" si="32"/>
      </c>
      <c r="BB203" s="103">
        <f t="shared" si="33"/>
      </c>
      <c r="BC203" s="103">
        <f t="shared" si="34"/>
      </c>
      <c r="BD203" s="103">
        <f t="shared" si="35"/>
      </c>
      <c r="BG203" s="103">
        <f t="shared" si="36"/>
      </c>
      <c r="CK203" s="44">
        <f t="shared" si="37"/>
      </c>
    </row>
    <row r="204" spans="1:89" ht="19.5" customHeight="1">
      <c r="A204" s="64"/>
      <c r="B204" s="69"/>
      <c r="C204" s="70"/>
      <c r="D204" s="70"/>
      <c r="E204" s="69"/>
      <c r="F204" s="67"/>
      <c r="G204" s="92"/>
      <c r="H204" s="96">
        <v>0</v>
      </c>
      <c r="I204" s="112">
        <f t="shared" si="38"/>
      </c>
      <c r="J204" s="97">
        <f t="shared" si="30"/>
      </c>
      <c r="K204" s="98">
        <f t="shared" si="39"/>
      </c>
      <c r="L204" s="90"/>
      <c r="M204" s="71"/>
      <c r="N204" s="109">
        <f t="shared" si="31"/>
      </c>
      <c r="BA204" s="103">
        <f t="shared" si="32"/>
      </c>
      <c r="BB204" s="103">
        <f t="shared" si="33"/>
      </c>
      <c r="BC204" s="103">
        <f t="shared" si="34"/>
      </c>
      <c r="BD204" s="103">
        <f t="shared" si="35"/>
      </c>
      <c r="BG204" s="103">
        <f t="shared" si="36"/>
      </c>
      <c r="CK204" s="44">
        <f t="shared" si="37"/>
      </c>
    </row>
    <row r="205" spans="1:89" ht="19.5" customHeight="1">
      <c r="A205" s="64"/>
      <c r="B205" s="69"/>
      <c r="C205" s="70"/>
      <c r="D205" s="70"/>
      <c r="E205" s="69"/>
      <c r="F205" s="67"/>
      <c r="G205" s="92"/>
      <c r="H205" s="96">
        <v>0</v>
      </c>
      <c r="I205" s="112">
        <f t="shared" si="38"/>
      </c>
      <c r="J205" s="97">
        <f t="shared" si="30"/>
      </c>
      <c r="K205" s="98">
        <f t="shared" si="39"/>
      </c>
      <c r="L205" s="90"/>
      <c r="M205" s="71"/>
      <c r="N205" s="109">
        <f t="shared" si="31"/>
      </c>
      <c r="BA205" s="103">
        <f t="shared" si="32"/>
      </c>
      <c r="BB205" s="103">
        <f t="shared" si="33"/>
      </c>
      <c r="BC205" s="103">
        <f t="shared" si="34"/>
      </c>
      <c r="BD205" s="103">
        <f t="shared" si="35"/>
      </c>
      <c r="BG205" s="103">
        <f t="shared" si="36"/>
      </c>
      <c r="CK205" s="44">
        <f t="shared" si="37"/>
      </c>
    </row>
    <row r="206" spans="1:89" ht="19.5" customHeight="1">
      <c r="A206" s="64"/>
      <c r="B206" s="69"/>
      <c r="C206" s="70"/>
      <c r="D206" s="70"/>
      <c r="E206" s="69"/>
      <c r="F206" s="67"/>
      <c r="G206" s="92"/>
      <c r="H206" s="96">
        <v>0</v>
      </c>
      <c r="I206" s="112">
        <f t="shared" si="38"/>
      </c>
      <c r="J206" s="97">
        <f t="shared" si="30"/>
      </c>
      <c r="K206" s="98">
        <f t="shared" si="39"/>
      </c>
      <c r="L206" s="90"/>
      <c r="M206" s="71"/>
      <c r="N206" s="109">
        <f t="shared" si="31"/>
      </c>
      <c r="BA206" s="103">
        <f t="shared" si="32"/>
      </c>
      <c r="BB206" s="103">
        <f t="shared" si="33"/>
      </c>
      <c r="BC206" s="103">
        <f t="shared" si="34"/>
      </c>
      <c r="BD206" s="103">
        <f t="shared" si="35"/>
      </c>
      <c r="BG206" s="103">
        <f t="shared" si="36"/>
      </c>
      <c r="CK206" s="44">
        <f t="shared" si="37"/>
      </c>
    </row>
    <row r="207" spans="1:89" ht="19.5" customHeight="1">
      <c r="A207" s="64"/>
      <c r="B207" s="69"/>
      <c r="C207" s="70"/>
      <c r="D207" s="70"/>
      <c r="E207" s="69"/>
      <c r="F207" s="67"/>
      <c r="G207" s="92"/>
      <c r="H207" s="96">
        <v>0</v>
      </c>
      <c r="I207" s="112">
        <f t="shared" si="38"/>
      </c>
      <c r="J207" s="97">
        <f t="shared" si="30"/>
      </c>
      <c r="K207" s="98">
        <f t="shared" si="39"/>
      </c>
      <c r="L207" s="90"/>
      <c r="M207" s="71"/>
      <c r="N207" s="109">
        <f t="shared" si="31"/>
      </c>
      <c r="BA207" s="103">
        <f t="shared" si="32"/>
      </c>
      <c r="BB207" s="103">
        <f t="shared" si="33"/>
      </c>
      <c r="BC207" s="103">
        <f t="shared" si="34"/>
      </c>
      <c r="BD207" s="103">
        <f t="shared" si="35"/>
      </c>
      <c r="BG207" s="103">
        <f t="shared" si="36"/>
      </c>
      <c r="CK207" s="44">
        <f t="shared" si="37"/>
      </c>
    </row>
    <row r="208" spans="1:89" ht="19.5" customHeight="1">
      <c r="A208" s="64"/>
      <c r="B208" s="69"/>
      <c r="C208" s="70"/>
      <c r="D208" s="70"/>
      <c r="E208" s="69"/>
      <c r="F208" s="67"/>
      <c r="G208" s="92"/>
      <c r="H208" s="96">
        <v>0</v>
      </c>
      <c r="I208" s="112">
        <f t="shared" si="38"/>
      </c>
      <c r="J208" s="97">
        <f t="shared" si="30"/>
      </c>
      <c r="K208" s="98">
        <f t="shared" si="39"/>
      </c>
      <c r="L208" s="90"/>
      <c r="M208" s="71"/>
      <c r="N208" s="109">
        <f t="shared" si="31"/>
      </c>
      <c r="BA208" s="103">
        <f t="shared" si="32"/>
      </c>
      <c r="BB208" s="103">
        <f t="shared" si="33"/>
      </c>
      <c r="BC208" s="103">
        <f t="shared" si="34"/>
      </c>
      <c r="BD208" s="103">
        <f t="shared" si="35"/>
      </c>
      <c r="BG208" s="103">
        <f t="shared" si="36"/>
      </c>
      <c r="CK208" s="44">
        <f t="shared" si="37"/>
      </c>
    </row>
    <row r="209" spans="1:89" ht="19.5" customHeight="1">
      <c r="A209" s="64"/>
      <c r="B209" s="69"/>
      <c r="C209" s="70"/>
      <c r="D209" s="70"/>
      <c r="E209" s="69"/>
      <c r="F209" s="67"/>
      <c r="G209" s="92"/>
      <c r="H209" s="96">
        <v>0</v>
      </c>
      <c r="I209" s="112">
        <f t="shared" si="38"/>
      </c>
      <c r="J209" s="97">
        <f t="shared" si="30"/>
      </c>
      <c r="K209" s="98">
        <f t="shared" si="39"/>
      </c>
      <c r="L209" s="90"/>
      <c r="M209" s="71"/>
      <c r="N209" s="109">
        <f t="shared" si="31"/>
      </c>
      <c r="BA209" s="103">
        <f t="shared" si="32"/>
      </c>
      <c r="BB209" s="103">
        <f t="shared" si="33"/>
      </c>
      <c r="BC209" s="103">
        <f t="shared" si="34"/>
      </c>
      <c r="BD209" s="103">
        <f t="shared" si="35"/>
      </c>
      <c r="BG209" s="103">
        <f t="shared" si="36"/>
      </c>
      <c r="CK209" s="44">
        <f t="shared" si="37"/>
      </c>
    </row>
    <row r="210" spans="1:89" ht="19.5" customHeight="1">
      <c r="A210" s="64"/>
      <c r="B210" s="69"/>
      <c r="C210" s="70"/>
      <c r="D210" s="70"/>
      <c r="E210" s="69"/>
      <c r="F210" s="67"/>
      <c r="G210" s="92"/>
      <c r="H210" s="96">
        <v>0</v>
      </c>
      <c r="I210" s="112">
        <f t="shared" si="38"/>
      </c>
      <c r="J210" s="97">
        <f t="shared" si="30"/>
      </c>
      <c r="K210" s="98">
        <f t="shared" si="39"/>
      </c>
      <c r="L210" s="90"/>
      <c r="M210" s="71"/>
      <c r="N210" s="109">
        <f t="shared" si="31"/>
      </c>
      <c r="BA210" s="103">
        <f t="shared" si="32"/>
      </c>
      <c r="BB210" s="103">
        <f t="shared" si="33"/>
      </c>
      <c r="BC210" s="103">
        <f t="shared" si="34"/>
      </c>
      <c r="BD210" s="103">
        <f t="shared" si="35"/>
      </c>
      <c r="BG210" s="103">
        <f t="shared" si="36"/>
      </c>
      <c r="CK210" s="44">
        <f t="shared" si="37"/>
      </c>
    </row>
    <row r="211" spans="1:89" ht="19.5" customHeight="1">
      <c r="A211" s="64"/>
      <c r="B211" s="69"/>
      <c r="C211" s="70"/>
      <c r="D211" s="70"/>
      <c r="E211" s="69"/>
      <c r="F211" s="67"/>
      <c r="G211" s="92"/>
      <c r="H211" s="96">
        <v>0</v>
      </c>
      <c r="I211" s="112">
        <f t="shared" si="38"/>
      </c>
      <c r="J211" s="97">
        <f t="shared" si="30"/>
      </c>
      <c r="K211" s="98">
        <f t="shared" si="39"/>
      </c>
      <c r="L211" s="90"/>
      <c r="M211" s="71"/>
      <c r="N211" s="109">
        <f t="shared" si="31"/>
      </c>
      <c r="AF211" s="126"/>
      <c r="BA211" s="103">
        <f t="shared" si="32"/>
      </c>
      <c r="BB211" s="103">
        <f t="shared" si="33"/>
      </c>
      <c r="BC211" s="103">
        <f t="shared" si="34"/>
      </c>
      <c r="BD211" s="103">
        <f t="shared" si="35"/>
      </c>
      <c r="BG211" s="103">
        <f t="shared" si="36"/>
      </c>
      <c r="CK211" s="44">
        <f t="shared" si="37"/>
      </c>
    </row>
    <row r="212" spans="1:89" ht="19.5" customHeight="1">
      <c r="A212" s="64"/>
      <c r="B212" s="69"/>
      <c r="C212" s="70"/>
      <c r="D212" s="70"/>
      <c r="E212" s="69"/>
      <c r="F212" s="67"/>
      <c r="G212" s="92"/>
      <c r="H212" s="96">
        <v>0</v>
      </c>
      <c r="I212" s="112">
        <f t="shared" si="38"/>
      </c>
      <c r="J212" s="97">
        <f t="shared" si="30"/>
      </c>
      <c r="K212" s="98">
        <f t="shared" si="39"/>
      </c>
      <c r="L212" s="90"/>
      <c r="M212" s="71"/>
      <c r="N212" s="109">
        <f t="shared" si="31"/>
      </c>
      <c r="BA212" s="103">
        <f t="shared" si="32"/>
      </c>
      <c r="BB212" s="103">
        <f t="shared" si="33"/>
      </c>
      <c r="BC212" s="103">
        <f t="shared" si="34"/>
      </c>
      <c r="BD212" s="103">
        <f t="shared" si="35"/>
      </c>
      <c r="BG212" s="103">
        <f t="shared" si="36"/>
      </c>
      <c r="CK212" s="44">
        <f t="shared" si="37"/>
      </c>
    </row>
    <row r="213" spans="1:89" ht="19.5" customHeight="1">
      <c r="A213" s="64"/>
      <c r="B213" s="69"/>
      <c r="C213" s="70"/>
      <c r="D213" s="70"/>
      <c r="E213" s="69"/>
      <c r="F213" s="67"/>
      <c r="G213" s="92"/>
      <c r="H213" s="96">
        <v>0</v>
      </c>
      <c r="I213" s="112">
        <f t="shared" si="38"/>
      </c>
      <c r="J213" s="97">
        <f t="shared" si="30"/>
      </c>
      <c r="K213" s="98">
        <f t="shared" si="39"/>
      </c>
      <c r="L213" s="90"/>
      <c r="M213" s="71"/>
      <c r="N213" s="109">
        <f t="shared" si="31"/>
      </c>
      <c r="BA213" s="103">
        <f t="shared" si="32"/>
      </c>
      <c r="BB213" s="103">
        <f t="shared" si="33"/>
      </c>
      <c r="BC213" s="103">
        <f t="shared" si="34"/>
      </c>
      <c r="BD213" s="103">
        <f t="shared" si="35"/>
      </c>
      <c r="BG213" s="103">
        <f t="shared" si="36"/>
      </c>
      <c r="CK213" s="44">
        <f t="shared" si="37"/>
      </c>
    </row>
    <row r="214" spans="1:89" ht="19.5" customHeight="1">
      <c r="A214" s="64"/>
      <c r="B214" s="69"/>
      <c r="C214" s="70"/>
      <c r="D214" s="70"/>
      <c r="E214" s="69"/>
      <c r="F214" s="67"/>
      <c r="G214" s="92"/>
      <c r="H214" s="96">
        <v>0</v>
      </c>
      <c r="I214" s="112">
        <f t="shared" si="38"/>
      </c>
      <c r="J214" s="97">
        <f t="shared" si="30"/>
      </c>
      <c r="K214" s="98">
        <f t="shared" si="39"/>
      </c>
      <c r="L214" s="90"/>
      <c r="M214" s="71"/>
      <c r="N214" s="109">
        <f t="shared" si="31"/>
      </c>
      <c r="BA214" s="103">
        <f t="shared" si="32"/>
      </c>
      <c r="BB214" s="103">
        <f t="shared" si="33"/>
      </c>
      <c r="BC214" s="103">
        <f t="shared" si="34"/>
      </c>
      <c r="BD214" s="103">
        <f t="shared" si="35"/>
      </c>
      <c r="BG214" s="103">
        <f t="shared" si="36"/>
      </c>
      <c r="CK214" s="44">
        <f t="shared" si="37"/>
      </c>
    </row>
    <row r="215" spans="1:89" ht="19.5" customHeight="1">
      <c r="A215" s="64"/>
      <c r="B215" s="69"/>
      <c r="C215" s="70"/>
      <c r="D215" s="70"/>
      <c r="E215" s="69"/>
      <c r="F215" s="67"/>
      <c r="G215" s="92"/>
      <c r="H215" s="96">
        <v>0</v>
      </c>
      <c r="I215" s="112">
        <f t="shared" si="38"/>
      </c>
      <c r="J215" s="97">
        <f t="shared" si="30"/>
      </c>
      <c r="K215" s="98">
        <f t="shared" si="39"/>
      </c>
      <c r="L215" s="90"/>
      <c r="M215" s="71"/>
      <c r="N215" s="109">
        <f t="shared" si="31"/>
      </c>
      <c r="BA215" s="103">
        <f t="shared" si="32"/>
      </c>
      <c r="BB215" s="103">
        <f t="shared" si="33"/>
      </c>
      <c r="BC215" s="103">
        <f t="shared" si="34"/>
      </c>
      <c r="BD215" s="103">
        <f t="shared" si="35"/>
      </c>
      <c r="BG215" s="103">
        <f t="shared" si="36"/>
      </c>
      <c r="CK215" s="44">
        <f t="shared" si="37"/>
      </c>
    </row>
    <row r="216" spans="1:89" ht="19.5" customHeight="1">
      <c r="A216" s="64"/>
      <c r="B216" s="69"/>
      <c r="C216" s="70"/>
      <c r="D216" s="70"/>
      <c r="E216" s="69"/>
      <c r="F216" s="67"/>
      <c r="G216" s="92"/>
      <c r="H216" s="96">
        <v>0</v>
      </c>
      <c r="I216" s="112">
        <f t="shared" si="38"/>
      </c>
      <c r="J216" s="97">
        <f t="shared" si="30"/>
      </c>
      <c r="K216" s="98">
        <f t="shared" si="39"/>
      </c>
      <c r="L216" s="90"/>
      <c r="M216" s="71"/>
      <c r="N216" s="109">
        <f t="shared" si="31"/>
      </c>
      <c r="BA216" s="103">
        <f t="shared" si="32"/>
      </c>
      <c r="BB216" s="103">
        <f t="shared" si="33"/>
      </c>
      <c r="BC216" s="103">
        <f t="shared" si="34"/>
      </c>
      <c r="BD216" s="103">
        <f t="shared" si="35"/>
      </c>
      <c r="BG216" s="103">
        <f t="shared" si="36"/>
      </c>
      <c r="CK216" s="44">
        <f t="shared" si="37"/>
      </c>
    </row>
    <row r="217" spans="1:89" ht="19.5" customHeight="1">
      <c r="A217" s="64"/>
      <c r="B217" s="69"/>
      <c r="C217" s="70"/>
      <c r="D217" s="70"/>
      <c r="E217" s="69"/>
      <c r="F217" s="67"/>
      <c r="G217" s="92"/>
      <c r="H217" s="96">
        <v>0</v>
      </c>
      <c r="I217" s="112">
        <f t="shared" si="38"/>
      </c>
      <c r="J217" s="97">
        <f t="shared" si="30"/>
      </c>
      <c r="K217" s="98">
        <f t="shared" si="39"/>
      </c>
      <c r="L217" s="90"/>
      <c r="M217" s="71"/>
      <c r="N217" s="109">
        <f t="shared" si="31"/>
      </c>
      <c r="BA217" s="103">
        <f t="shared" si="32"/>
      </c>
      <c r="BB217" s="103">
        <f t="shared" si="33"/>
      </c>
      <c r="BC217" s="103">
        <f t="shared" si="34"/>
      </c>
      <c r="BD217" s="103">
        <f t="shared" si="35"/>
      </c>
      <c r="BG217" s="103">
        <f t="shared" si="36"/>
      </c>
      <c r="CK217" s="44">
        <f t="shared" si="37"/>
      </c>
    </row>
    <row r="218" spans="1:89" ht="19.5" customHeight="1">
      <c r="A218" s="64"/>
      <c r="B218" s="69"/>
      <c r="C218" s="70"/>
      <c r="D218" s="70"/>
      <c r="E218" s="69"/>
      <c r="F218" s="67"/>
      <c r="G218" s="92"/>
      <c r="H218" s="96">
        <v>0</v>
      </c>
      <c r="I218" s="112">
        <f t="shared" si="38"/>
      </c>
      <c r="J218" s="97">
        <f t="shared" si="30"/>
      </c>
      <c r="K218" s="98">
        <f t="shared" si="39"/>
      </c>
      <c r="L218" s="90"/>
      <c r="M218" s="71"/>
      <c r="N218" s="109">
        <f t="shared" si="31"/>
      </c>
      <c r="BA218" s="103">
        <f t="shared" si="32"/>
      </c>
      <c r="BB218" s="103">
        <f t="shared" si="33"/>
      </c>
      <c r="BC218" s="103">
        <f t="shared" si="34"/>
      </c>
      <c r="BD218" s="103">
        <f t="shared" si="35"/>
      </c>
      <c r="BG218" s="103">
        <f t="shared" si="36"/>
      </c>
      <c r="CK218" s="44">
        <f t="shared" si="37"/>
      </c>
    </row>
    <row r="219" spans="1:89" ht="19.5" customHeight="1">
      <c r="A219" s="64"/>
      <c r="B219" s="69"/>
      <c r="C219" s="70"/>
      <c r="D219" s="70"/>
      <c r="E219" s="69"/>
      <c r="F219" s="67"/>
      <c r="G219" s="92"/>
      <c r="H219" s="96">
        <v>0</v>
      </c>
      <c r="I219" s="112">
        <f t="shared" si="38"/>
      </c>
      <c r="J219" s="97">
        <f t="shared" si="30"/>
      </c>
      <c r="K219" s="98">
        <f t="shared" si="39"/>
      </c>
      <c r="L219" s="90"/>
      <c r="M219" s="71"/>
      <c r="N219" s="109">
        <f t="shared" si="31"/>
      </c>
      <c r="BA219" s="103">
        <f t="shared" si="32"/>
      </c>
      <c r="BB219" s="103">
        <f t="shared" si="33"/>
      </c>
      <c r="BC219" s="103">
        <f t="shared" si="34"/>
      </c>
      <c r="BD219" s="103">
        <f t="shared" si="35"/>
      </c>
      <c r="BG219" s="103">
        <f t="shared" si="36"/>
      </c>
      <c r="CK219" s="44">
        <f t="shared" si="37"/>
      </c>
    </row>
    <row r="220" spans="1:89" ht="19.5" customHeight="1">
      <c r="A220" s="64"/>
      <c r="B220" s="69"/>
      <c r="C220" s="70"/>
      <c r="D220" s="70"/>
      <c r="E220" s="69"/>
      <c r="F220" s="67"/>
      <c r="G220" s="92"/>
      <c r="H220" s="96">
        <v>0</v>
      </c>
      <c r="I220" s="112">
        <f t="shared" si="38"/>
      </c>
      <c r="J220" s="97">
        <f t="shared" si="30"/>
      </c>
      <c r="K220" s="98">
        <f t="shared" si="39"/>
      </c>
      <c r="L220" s="90"/>
      <c r="M220" s="71"/>
      <c r="N220" s="109">
        <f t="shared" si="31"/>
      </c>
      <c r="BA220" s="103">
        <f t="shared" si="32"/>
      </c>
      <c r="BB220" s="103">
        <f t="shared" si="33"/>
      </c>
      <c r="BC220" s="103">
        <f t="shared" si="34"/>
      </c>
      <c r="BD220" s="103">
        <f t="shared" si="35"/>
      </c>
      <c r="BG220" s="103">
        <f t="shared" si="36"/>
      </c>
      <c r="CK220" s="44">
        <f t="shared" si="37"/>
      </c>
    </row>
    <row r="221" spans="1:89" ht="19.5" customHeight="1">
      <c r="A221" s="64"/>
      <c r="B221" s="69"/>
      <c r="C221" s="70"/>
      <c r="D221" s="70"/>
      <c r="E221" s="69"/>
      <c r="F221" s="67"/>
      <c r="G221" s="92"/>
      <c r="H221" s="96">
        <v>0</v>
      </c>
      <c r="I221" s="112">
        <f t="shared" si="38"/>
      </c>
      <c r="J221" s="97">
        <f t="shared" si="30"/>
      </c>
      <c r="K221" s="98">
        <f t="shared" si="39"/>
      </c>
      <c r="L221" s="90"/>
      <c r="M221" s="71"/>
      <c r="N221" s="109">
        <f t="shared" si="31"/>
      </c>
      <c r="BA221" s="103">
        <f t="shared" si="32"/>
      </c>
      <c r="BB221" s="103">
        <f t="shared" si="33"/>
      </c>
      <c r="BC221" s="103">
        <f t="shared" si="34"/>
      </c>
      <c r="BD221" s="103">
        <f t="shared" si="35"/>
      </c>
      <c r="BG221" s="103">
        <f t="shared" si="36"/>
      </c>
      <c r="CK221" s="44">
        <f t="shared" si="37"/>
      </c>
    </row>
    <row r="222" spans="1:89" ht="19.5" customHeight="1">
      <c r="A222" s="64"/>
      <c r="B222" s="69"/>
      <c r="C222" s="70"/>
      <c r="D222" s="70"/>
      <c r="E222" s="69"/>
      <c r="F222" s="67"/>
      <c r="G222" s="92"/>
      <c r="H222" s="96">
        <v>0</v>
      </c>
      <c r="I222" s="112">
        <f t="shared" si="38"/>
      </c>
      <c r="J222" s="97">
        <f t="shared" si="30"/>
      </c>
      <c r="K222" s="98">
        <f t="shared" si="39"/>
      </c>
      <c r="L222" s="90"/>
      <c r="M222" s="71"/>
      <c r="N222" s="109">
        <f t="shared" si="31"/>
      </c>
      <c r="BA222" s="103">
        <f t="shared" si="32"/>
      </c>
      <c r="BB222" s="103">
        <f t="shared" si="33"/>
      </c>
      <c r="BC222" s="103">
        <f t="shared" si="34"/>
      </c>
      <c r="BD222" s="103">
        <f t="shared" si="35"/>
      </c>
      <c r="BG222" s="103">
        <f t="shared" si="36"/>
      </c>
      <c r="CK222" s="44">
        <f t="shared" si="37"/>
      </c>
    </row>
    <row r="223" spans="1:89" ht="19.5" customHeight="1">
      <c r="A223" s="64"/>
      <c r="B223" s="69"/>
      <c r="C223" s="70"/>
      <c r="D223" s="70"/>
      <c r="E223" s="69"/>
      <c r="F223" s="67"/>
      <c r="G223" s="92"/>
      <c r="H223" s="96">
        <v>0</v>
      </c>
      <c r="I223" s="112">
        <f t="shared" si="38"/>
      </c>
      <c r="J223" s="97">
        <f t="shared" si="30"/>
      </c>
      <c r="K223" s="98">
        <f t="shared" si="39"/>
      </c>
      <c r="L223" s="90"/>
      <c r="M223" s="71"/>
      <c r="N223" s="109">
        <f t="shared" si="31"/>
      </c>
      <c r="BA223" s="103">
        <f t="shared" si="32"/>
      </c>
      <c r="BB223" s="103">
        <f t="shared" si="33"/>
      </c>
      <c r="BC223" s="103">
        <f t="shared" si="34"/>
      </c>
      <c r="BD223" s="103">
        <f t="shared" si="35"/>
      </c>
      <c r="BG223" s="103">
        <f t="shared" si="36"/>
      </c>
      <c r="CK223" s="44">
        <f t="shared" si="37"/>
      </c>
    </row>
    <row r="224" spans="1:89" ht="19.5" customHeight="1">
      <c r="A224" s="64"/>
      <c r="B224" s="69"/>
      <c r="C224" s="70"/>
      <c r="D224" s="70"/>
      <c r="E224" s="69"/>
      <c r="F224" s="67"/>
      <c r="G224" s="92"/>
      <c r="H224" s="96">
        <v>0</v>
      </c>
      <c r="I224" s="112">
        <f t="shared" si="38"/>
      </c>
      <c r="J224" s="97">
        <f t="shared" si="30"/>
      </c>
      <c r="K224" s="98">
        <f t="shared" si="39"/>
      </c>
      <c r="L224" s="90"/>
      <c r="M224" s="71"/>
      <c r="N224" s="109">
        <f t="shared" si="31"/>
      </c>
      <c r="BA224" s="103">
        <f t="shared" si="32"/>
      </c>
      <c r="BB224" s="103">
        <f t="shared" si="33"/>
      </c>
      <c r="BC224" s="103">
        <f t="shared" si="34"/>
      </c>
      <c r="BD224" s="103">
        <f t="shared" si="35"/>
      </c>
      <c r="BG224" s="103">
        <f t="shared" si="36"/>
      </c>
      <c r="CK224" s="44">
        <f t="shared" si="37"/>
      </c>
    </row>
    <row r="225" spans="1:89" ht="19.5" customHeight="1">
      <c r="A225" s="64"/>
      <c r="B225" s="69"/>
      <c r="C225" s="70"/>
      <c r="D225" s="70"/>
      <c r="E225" s="69"/>
      <c r="F225" s="67"/>
      <c r="G225" s="92"/>
      <c r="H225" s="96">
        <v>0</v>
      </c>
      <c r="I225" s="112">
        <f t="shared" si="38"/>
      </c>
      <c r="J225" s="97">
        <f t="shared" si="30"/>
      </c>
      <c r="K225" s="98">
        <f t="shared" si="39"/>
      </c>
      <c r="L225" s="90"/>
      <c r="M225" s="71"/>
      <c r="N225" s="109">
        <f t="shared" si="31"/>
      </c>
      <c r="BA225" s="103">
        <f t="shared" si="32"/>
      </c>
      <c r="BB225" s="103">
        <f t="shared" si="33"/>
      </c>
      <c r="BC225" s="103">
        <f t="shared" si="34"/>
      </c>
      <c r="BD225" s="103">
        <f t="shared" si="35"/>
      </c>
      <c r="BG225" s="103">
        <f t="shared" si="36"/>
      </c>
      <c r="CK225" s="44">
        <f t="shared" si="37"/>
      </c>
    </row>
    <row r="226" spans="1:89" ht="19.5" customHeight="1">
      <c r="A226" s="64"/>
      <c r="B226" s="69"/>
      <c r="C226" s="70"/>
      <c r="D226" s="70"/>
      <c r="E226" s="69"/>
      <c r="F226" s="67"/>
      <c r="G226" s="92"/>
      <c r="H226" s="96">
        <v>0</v>
      </c>
      <c r="I226" s="112">
        <f t="shared" si="38"/>
      </c>
      <c r="J226" s="97">
        <f t="shared" si="30"/>
      </c>
      <c r="K226" s="98">
        <f t="shared" si="39"/>
      </c>
      <c r="L226" s="90"/>
      <c r="M226" s="71"/>
      <c r="N226" s="109">
        <f t="shared" si="31"/>
      </c>
      <c r="BA226" s="103">
        <f t="shared" si="32"/>
      </c>
      <c r="BB226" s="103">
        <f t="shared" si="33"/>
      </c>
      <c r="BC226" s="103">
        <f t="shared" si="34"/>
      </c>
      <c r="BD226" s="103">
        <f t="shared" si="35"/>
      </c>
      <c r="BG226" s="103">
        <f t="shared" si="36"/>
      </c>
      <c r="CK226" s="44">
        <f t="shared" si="37"/>
      </c>
    </row>
    <row r="227" spans="1:89" ht="19.5" customHeight="1">
      <c r="A227" s="64"/>
      <c r="B227" s="69"/>
      <c r="C227" s="70"/>
      <c r="D227" s="70"/>
      <c r="E227" s="69"/>
      <c r="F227" s="67"/>
      <c r="G227" s="92"/>
      <c r="H227" s="96">
        <v>0</v>
      </c>
      <c r="I227" s="112">
        <f t="shared" si="38"/>
      </c>
      <c r="J227" s="97">
        <f t="shared" si="30"/>
      </c>
      <c r="K227" s="98">
        <f t="shared" si="39"/>
      </c>
      <c r="L227" s="90"/>
      <c r="M227" s="71"/>
      <c r="N227" s="109">
        <f t="shared" si="31"/>
      </c>
      <c r="BA227" s="103">
        <f t="shared" si="32"/>
      </c>
      <c r="BB227" s="103">
        <f t="shared" si="33"/>
      </c>
      <c r="BC227" s="103">
        <f t="shared" si="34"/>
      </c>
      <c r="BD227" s="103">
        <f t="shared" si="35"/>
      </c>
      <c r="BG227" s="103">
        <f t="shared" si="36"/>
      </c>
      <c r="CK227" s="44">
        <f t="shared" si="37"/>
      </c>
    </row>
    <row r="228" spans="1:89" ht="19.5" customHeight="1">
      <c r="A228" s="64"/>
      <c r="B228" s="69"/>
      <c r="C228" s="70"/>
      <c r="D228" s="70"/>
      <c r="E228" s="69"/>
      <c r="F228" s="67"/>
      <c r="G228" s="92"/>
      <c r="H228" s="96">
        <v>0</v>
      </c>
      <c r="I228" s="112">
        <f t="shared" si="38"/>
      </c>
      <c r="J228" s="97">
        <f t="shared" si="30"/>
      </c>
      <c r="K228" s="98">
        <f t="shared" si="39"/>
      </c>
      <c r="L228" s="90"/>
      <c r="M228" s="71"/>
      <c r="N228" s="109">
        <f t="shared" si="31"/>
      </c>
      <c r="BA228" s="103">
        <f t="shared" si="32"/>
      </c>
      <c r="BB228" s="103">
        <f t="shared" si="33"/>
      </c>
      <c r="BC228" s="103">
        <f t="shared" si="34"/>
      </c>
      <c r="BD228" s="103">
        <f t="shared" si="35"/>
      </c>
      <c r="BG228" s="103">
        <f t="shared" si="36"/>
      </c>
      <c r="CK228" s="44">
        <f t="shared" si="37"/>
      </c>
    </row>
    <row r="229" spans="1:89" ht="19.5" customHeight="1">
      <c r="A229" s="64"/>
      <c r="B229" s="69"/>
      <c r="C229" s="70"/>
      <c r="D229" s="70"/>
      <c r="E229" s="69"/>
      <c r="F229" s="67"/>
      <c r="G229" s="92"/>
      <c r="H229" s="96">
        <v>0</v>
      </c>
      <c r="I229" s="112">
        <f t="shared" si="38"/>
      </c>
      <c r="J229" s="97">
        <f t="shared" si="30"/>
      </c>
      <c r="K229" s="98">
        <f t="shared" si="39"/>
      </c>
      <c r="L229" s="90"/>
      <c r="M229" s="71"/>
      <c r="N229" s="109">
        <f t="shared" si="31"/>
      </c>
      <c r="BA229" s="103">
        <f t="shared" si="32"/>
      </c>
      <c r="BB229" s="103">
        <f t="shared" si="33"/>
      </c>
      <c r="BC229" s="103">
        <f t="shared" si="34"/>
      </c>
      <c r="BD229" s="103">
        <f t="shared" si="35"/>
      </c>
      <c r="BG229" s="103">
        <f t="shared" si="36"/>
      </c>
      <c r="CK229" s="44">
        <f t="shared" si="37"/>
      </c>
    </row>
    <row r="230" spans="1:89" ht="19.5" customHeight="1">
      <c r="A230" s="64"/>
      <c r="B230" s="69"/>
      <c r="C230" s="70"/>
      <c r="D230" s="70"/>
      <c r="E230" s="69"/>
      <c r="F230" s="67"/>
      <c r="G230" s="92"/>
      <c r="H230" s="96">
        <v>0</v>
      </c>
      <c r="I230" s="112">
        <f t="shared" si="38"/>
      </c>
      <c r="J230" s="97">
        <f t="shared" si="30"/>
      </c>
      <c r="K230" s="98">
        <f t="shared" si="39"/>
      </c>
      <c r="L230" s="90"/>
      <c r="M230" s="71"/>
      <c r="N230" s="109">
        <f t="shared" si="31"/>
      </c>
      <c r="BA230" s="103">
        <f t="shared" si="32"/>
      </c>
      <c r="BB230" s="103">
        <f t="shared" si="33"/>
      </c>
      <c r="BC230" s="103">
        <f t="shared" si="34"/>
      </c>
      <c r="BD230" s="103">
        <f t="shared" si="35"/>
      </c>
      <c r="BG230" s="103">
        <f t="shared" si="36"/>
      </c>
      <c r="CK230" s="44">
        <f t="shared" si="37"/>
      </c>
    </row>
    <row r="231" spans="1:89" ht="19.5" customHeight="1">
      <c r="A231" s="64"/>
      <c r="B231" s="69"/>
      <c r="C231" s="70"/>
      <c r="D231" s="70"/>
      <c r="E231" s="69"/>
      <c r="F231" s="67"/>
      <c r="G231" s="92"/>
      <c r="H231" s="96">
        <v>0</v>
      </c>
      <c r="I231" s="112">
        <f t="shared" si="38"/>
      </c>
      <c r="J231" s="97">
        <f t="shared" si="30"/>
      </c>
      <c r="K231" s="98">
        <f t="shared" si="39"/>
      </c>
      <c r="L231" s="90"/>
      <c r="M231" s="71"/>
      <c r="N231" s="109">
        <f t="shared" si="31"/>
      </c>
      <c r="BA231" s="103">
        <f t="shared" si="32"/>
      </c>
      <c r="BB231" s="103">
        <f t="shared" si="33"/>
      </c>
      <c r="BC231" s="103">
        <f t="shared" si="34"/>
      </c>
      <c r="BD231" s="103">
        <f t="shared" si="35"/>
      </c>
      <c r="BG231" s="103">
        <f t="shared" si="36"/>
      </c>
      <c r="CK231" s="44">
        <f t="shared" si="37"/>
      </c>
    </row>
    <row r="232" spans="1:89" ht="19.5" customHeight="1">
      <c r="A232" s="64"/>
      <c r="B232" s="69"/>
      <c r="C232" s="70"/>
      <c r="D232" s="70"/>
      <c r="E232" s="69"/>
      <c r="F232" s="67"/>
      <c r="G232" s="92"/>
      <c r="H232" s="96">
        <v>0</v>
      </c>
      <c r="I232" s="112">
        <f t="shared" si="38"/>
      </c>
      <c r="J232" s="97">
        <f t="shared" si="30"/>
      </c>
      <c r="K232" s="98">
        <f t="shared" si="39"/>
      </c>
      <c r="L232" s="90"/>
      <c r="M232" s="71"/>
      <c r="N232" s="109">
        <f t="shared" si="31"/>
      </c>
      <c r="BA232" s="103">
        <f t="shared" si="32"/>
      </c>
      <c r="BB232" s="103">
        <f t="shared" si="33"/>
      </c>
      <c r="BC232" s="103">
        <f t="shared" si="34"/>
      </c>
      <c r="BD232" s="103">
        <f t="shared" si="35"/>
      </c>
      <c r="BG232" s="103">
        <f t="shared" si="36"/>
      </c>
      <c r="CK232" s="44">
        <f t="shared" si="37"/>
      </c>
    </row>
    <row r="233" spans="1:89" ht="19.5" customHeight="1">
      <c r="A233" s="64"/>
      <c r="B233" s="69"/>
      <c r="C233" s="70"/>
      <c r="D233" s="70"/>
      <c r="E233" s="69"/>
      <c r="F233" s="67"/>
      <c r="G233" s="92"/>
      <c r="H233" s="96">
        <v>0</v>
      </c>
      <c r="I233" s="112">
        <f t="shared" si="38"/>
      </c>
      <c r="J233" s="97">
        <f t="shared" si="30"/>
      </c>
      <c r="K233" s="98">
        <f t="shared" si="39"/>
      </c>
      <c r="L233" s="90"/>
      <c r="M233" s="71"/>
      <c r="N233" s="109">
        <f t="shared" si="31"/>
      </c>
      <c r="BA233" s="103">
        <f t="shared" si="32"/>
      </c>
      <c r="BB233" s="103">
        <f t="shared" si="33"/>
      </c>
      <c r="BC233" s="103">
        <f t="shared" si="34"/>
      </c>
      <c r="BD233" s="103">
        <f t="shared" si="35"/>
      </c>
      <c r="BG233" s="103">
        <f t="shared" si="36"/>
      </c>
      <c r="CK233" s="44">
        <f t="shared" si="37"/>
      </c>
    </row>
    <row r="234" spans="1:89" ht="19.5" customHeight="1">
      <c r="A234" s="64"/>
      <c r="B234" s="69"/>
      <c r="C234" s="70"/>
      <c r="D234" s="70"/>
      <c r="E234" s="69"/>
      <c r="F234" s="67"/>
      <c r="G234" s="92"/>
      <c r="H234" s="96">
        <v>0</v>
      </c>
      <c r="I234" s="112">
        <f t="shared" si="38"/>
      </c>
      <c r="J234" s="97">
        <f t="shared" si="30"/>
      </c>
      <c r="K234" s="98">
        <f t="shared" si="39"/>
      </c>
      <c r="L234" s="90"/>
      <c r="M234" s="71"/>
      <c r="N234" s="109">
        <f t="shared" si="31"/>
      </c>
      <c r="BA234" s="103">
        <f t="shared" si="32"/>
      </c>
      <c r="BB234" s="103">
        <f t="shared" si="33"/>
      </c>
      <c r="BC234" s="103">
        <f t="shared" si="34"/>
      </c>
      <c r="BD234" s="103">
        <f t="shared" si="35"/>
      </c>
      <c r="BG234" s="103">
        <f t="shared" si="36"/>
      </c>
      <c r="CK234" s="44">
        <f t="shared" si="37"/>
      </c>
    </row>
    <row r="235" spans="1:89" ht="19.5" customHeight="1">
      <c r="A235" s="64"/>
      <c r="B235" s="69"/>
      <c r="C235" s="70"/>
      <c r="D235" s="70"/>
      <c r="E235" s="69"/>
      <c r="F235" s="67"/>
      <c r="G235" s="92"/>
      <c r="H235" s="96">
        <v>0</v>
      </c>
      <c r="I235" s="112">
        <f t="shared" si="38"/>
      </c>
      <c r="J235" s="97">
        <f t="shared" si="30"/>
      </c>
      <c r="K235" s="98">
        <f t="shared" si="39"/>
      </c>
      <c r="L235" s="90"/>
      <c r="M235" s="71"/>
      <c r="N235" s="109">
        <f t="shared" si="31"/>
      </c>
      <c r="BA235" s="103">
        <f t="shared" si="32"/>
      </c>
      <c r="BB235" s="103">
        <f t="shared" si="33"/>
      </c>
      <c r="BC235" s="103">
        <f t="shared" si="34"/>
      </c>
      <c r="BD235" s="103">
        <f t="shared" si="35"/>
      </c>
      <c r="BG235" s="103">
        <f t="shared" si="36"/>
      </c>
      <c r="CK235" s="44">
        <f t="shared" si="37"/>
      </c>
    </row>
    <row r="236" spans="1:89" ht="19.5" customHeight="1">
      <c r="A236" s="64"/>
      <c r="B236" s="69"/>
      <c r="C236" s="70"/>
      <c r="D236" s="70"/>
      <c r="E236" s="69"/>
      <c r="F236" s="67"/>
      <c r="G236" s="92"/>
      <c r="H236" s="96">
        <v>0</v>
      </c>
      <c r="I236" s="112">
        <f t="shared" si="38"/>
      </c>
      <c r="J236" s="97">
        <f t="shared" si="30"/>
      </c>
      <c r="K236" s="98">
        <f t="shared" si="39"/>
      </c>
      <c r="L236" s="90"/>
      <c r="M236" s="71"/>
      <c r="N236" s="109">
        <f t="shared" si="31"/>
      </c>
      <c r="BA236" s="103">
        <f t="shared" si="32"/>
      </c>
      <c r="BB236" s="103">
        <f t="shared" si="33"/>
      </c>
      <c r="BC236" s="103">
        <f t="shared" si="34"/>
      </c>
      <c r="BD236" s="103">
        <f t="shared" si="35"/>
      </c>
      <c r="BG236" s="103">
        <f t="shared" si="36"/>
      </c>
      <c r="CK236" s="44">
        <f t="shared" si="37"/>
      </c>
    </row>
    <row r="237" spans="1:89" ht="19.5" customHeight="1">
      <c r="A237" s="64"/>
      <c r="B237" s="69"/>
      <c r="C237" s="70"/>
      <c r="D237" s="70"/>
      <c r="E237" s="69"/>
      <c r="F237" s="67"/>
      <c r="G237" s="92"/>
      <c r="H237" s="96">
        <v>0</v>
      </c>
      <c r="I237" s="112">
        <f t="shared" si="38"/>
      </c>
      <c r="J237" s="97">
        <f t="shared" si="30"/>
      </c>
      <c r="K237" s="98">
        <f t="shared" si="39"/>
      </c>
      <c r="L237" s="90"/>
      <c r="M237" s="71"/>
      <c r="N237" s="109">
        <f t="shared" si="31"/>
      </c>
      <c r="BA237" s="103">
        <f t="shared" si="32"/>
      </c>
      <c r="BB237" s="103">
        <f t="shared" si="33"/>
      </c>
      <c r="BC237" s="103">
        <f t="shared" si="34"/>
      </c>
      <c r="BD237" s="103">
        <f t="shared" si="35"/>
      </c>
      <c r="BG237" s="103">
        <f t="shared" si="36"/>
      </c>
      <c r="CK237" s="44">
        <f t="shared" si="37"/>
      </c>
    </row>
    <row r="238" spans="1:89" ht="19.5" customHeight="1">
      <c r="A238" s="64"/>
      <c r="B238" s="69"/>
      <c r="C238" s="70"/>
      <c r="D238" s="70"/>
      <c r="E238" s="69"/>
      <c r="F238" s="67"/>
      <c r="G238" s="92"/>
      <c r="H238" s="96">
        <v>0</v>
      </c>
      <c r="I238" s="112">
        <f t="shared" si="38"/>
      </c>
      <c r="J238" s="97">
        <f t="shared" si="30"/>
      </c>
      <c r="K238" s="98">
        <f t="shared" si="39"/>
      </c>
      <c r="L238" s="90"/>
      <c r="M238" s="71"/>
      <c r="N238" s="109">
        <f t="shared" si="31"/>
      </c>
      <c r="BA238" s="103">
        <f t="shared" si="32"/>
      </c>
      <c r="BB238" s="103">
        <f t="shared" si="33"/>
      </c>
      <c r="BC238" s="103">
        <f t="shared" si="34"/>
      </c>
      <c r="BD238" s="103">
        <f t="shared" si="35"/>
      </c>
      <c r="BG238" s="103">
        <f t="shared" si="36"/>
      </c>
      <c r="CK238" s="44">
        <f t="shared" si="37"/>
      </c>
    </row>
    <row r="239" spans="1:89" ht="19.5" customHeight="1">
      <c r="A239" s="64"/>
      <c r="B239" s="69"/>
      <c r="C239" s="70"/>
      <c r="D239" s="70"/>
      <c r="E239" s="69"/>
      <c r="F239" s="67"/>
      <c r="G239" s="92"/>
      <c r="H239" s="96">
        <v>0</v>
      </c>
      <c r="I239" s="112">
        <f t="shared" si="38"/>
      </c>
      <c r="J239" s="97">
        <f t="shared" si="30"/>
      </c>
      <c r="K239" s="98">
        <f t="shared" si="39"/>
      </c>
      <c r="L239" s="90"/>
      <c r="M239" s="71"/>
      <c r="N239" s="109">
        <f t="shared" si="31"/>
      </c>
      <c r="BA239" s="103">
        <f t="shared" si="32"/>
      </c>
      <c r="BB239" s="103">
        <f t="shared" si="33"/>
      </c>
      <c r="BC239" s="103">
        <f t="shared" si="34"/>
      </c>
      <c r="BD239" s="103">
        <f t="shared" si="35"/>
      </c>
      <c r="BG239" s="103">
        <f t="shared" si="36"/>
      </c>
      <c r="CK239" s="44">
        <f t="shared" si="37"/>
      </c>
    </row>
    <row r="240" spans="1:89" ht="19.5" customHeight="1">
      <c r="A240" s="64"/>
      <c r="B240" s="69"/>
      <c r="C240" s="70"/>
      <c r="D240" s="70"/>
      <c r="E240" s="69"/>
      <c r="F240" s="67"/>
      <c r="G240" s="92"/>
      <c r="H240" s="96">
        <v>0</v>
      </c>
      <c r="I240" s="112">
        <f t="shared" si="38"/>
      </c>
      <c r="J240" s="97">
        <f t="shared" si="30"/>
      </c>
      <c r="K240" s="98">
        <f t="shared" si="39"/>
      </c>
      <c r="L240" s="90"/>
      <c r="M240" s="71"/>
      <c r="N240" s="109">
        <f t="shared" si="31"/>
      </c>
      <c r="BA240" s="103">
        <f t="shared" si="32"/>
      </c>
      <c r="BB240" s="103">
        <f t="shared" si="33"/>
      </c>
      <c r="BC240" s="103">
        <f t="shared" si="34"/>
      </c>
      <c r="BD240" s="103">
        <f t="shared" si="35"/>
      </c>
      <c r="BG240" s="103">
        <f t="shared" si="36"/>
      </c>
      <c r="CK240" s="44">
        <f t="shared" si="37"/>
      </c>
    </row>
    <row r="241" spans="1:89" ht="19.5" customHeight="1">
      <c r="A241" s="64"/>
      <c r="B241" s="69"/>
      <c r="C241" s="70"/>
      <c r="D241" s="70"/>
      <c r="E241" s="69"/>
      <c r="F241" s="67"/>
      <c r="G241" s="92"/>
      <c r="H241" s="96">
        <v>0</v>
      </c>
      <c r="I241" s="112">
        <f t="shared" si="38"/>
      </c>
      <c r="J241" s="97">
        <f t="shared" si="30"/>
      </c>
      <c r="K241" s="98">
        <f t="shared" si="39"/>
      </c>
      <c r="L241" s="90"/>
      <c r="M241" s="71"/>
      <c r="N241" s="109">
        <f t="shared" si="31"/>
      </c>
      <c r="BA241" s="103">
        <f t="shared" si="32"/>
      </c>
      <c r="BB241" s="103">
        <f t="shared" si="33"/>
      </c>
      <c r="BC241" s="103">
        <f t="shared" si="34"/>
      </c>
      <c r="BD241" s="103">
        <f t="shared" si="35"/>
      </c>
      <c r="BG241" s="103">
        <f t="shared" si="36"/>
      </c>
      <c r="CK241" s="44">
        <f t="shared" si="37"/>
      </c>
    </row>
    <row r="242" spans="1:89" ht="19.5" customHeight="1">
      <c r="A242" s="64"/>
      <c r="B242" s="69"/>
      <c r="C242" s="70"/>
      <c r="D242" s="70"/>
      <c r="E242" s="69"/>
      <c r="F242" s="67"/>
      <c r="G242" s="92"/>
      <c r="H242" s="96">
        <v>0</v>
      </c>
      <c r="I242" s="112">
        <f t="shared" si="38"/>
      </c>
      <c r="J242" s="97">
        <f t="shared" si="30"/>
      </c>
      <c r="K242" s="98">
        <f t="shared" si="39"/>
      </c>
      <c r="L242" s="90"/>
      <c r="M242" s="71"/>
      <c r="N242" s="109">
        <f t="shared" si="31"/>
      </c>
      <c r="BA242" s="103">
        <f t="shared" si="32"/>
      </c>
      <c r="BB242" s="103">
        <f t="shared" si="33"/>
      </c>
      <c r="BC242" s="103">
        <f t="shared" si="34"/>
      </c>
      <c r="BD242" s="103">
        <f t="shared" si="35"/>
      </c>
      <c r="BG242" s="103">
        <f t="shared" si="36"/>
      </c>
      <c r="CK242" s="44">
        <f t="shared" si="37"/>
      </c>
    </row>
    <row r="243" spans="1:89" ht="19.5" customHeight="1">
      <c r="A243" s="64"/>
      <c r="B243" s="69"/>
      <c r="C243" s="70"/>
      <c r="D243" s="70"/>
      <c r="E243" s="69"/>
      <c r="F243" s="67"/>
      <c r="G243" s="92"/>
      <c r="H243" s="96">
        <v>0</v>
      </c>
      <c r="I243" s="112">
        <f t="shared" si="38"/>
      </c>
      <c r="J243" s="97">
        <f t="shared" si="30"/>
      </c>
      <c r="K243" s="98">
        <f t="shared" si="39"/>
      </c>
      <c r="L243" s="90"/>
      <c r="M243" s="71"/>
      <c r="N243" s="109">
        <f t="shared" si="31"/>
      </c>
      <c r="BA243" s="103">
        <f t="shared" si="32"/>
      </c>
      <c r="BB243" s="103">
        <f t="shared" si="33"/>
      </c>
      <c r="BC243" s="103">
        <f t="shared" si="34"/>
      </c>
      <c r="BD243" s="103">
        <f t="shared" si="35"/>
      </c>
      <c r="BG243" s="103">
        <f t="shared" si="36"/>
      </c>
      <c r="CK243" s="44">
        <f t="shared" si="37"/>
      </c>
    </row>
    <row r="244" spans="1:89" ht="19.5" customHeight="1">
      <c r="A244" s="64"/>
      <c r="B244" s="69"/>
      <c r="C244" s="70"/>
      <c r="D244" s="70"/>
      <c r="E244" s="69"/>
      <c r="F244" s="67"/>
      <c r="G244" s="92"/>
      <c r="H244" s="96">
        <v>0</v>
      </c>
      <c r="I244" s="112">
        <f t="shared" si="38"/>
      </c>
      <c r="J244" s="97">
        <f t="shared" si="30"/>
      </c>
      <c r="K244" s="98">
        <f t="shared" si="39"/>
      </c>
      <c r="L244" s="90"/>
      <c r="M244" s="71"/>
      <c r="N244" s="109">
        <f t="shared" si="31"/>
      </c>
      <c r="BA244" s="103">
        <f t="shared" si="32"/>
      </c>
      <c r="BB244" s="103">
        <f t="shared" si="33"/>
      </c>
      <c r="BC244" s="103">
        <f t="shared" si="34"/>
      </c>
      <c r="BD244" s="103">
        <f t="shared" si="35"/>
      </c>
      <c r="BG244" s="103">
        <f t="shared" si="36"/>
      </c>
      <c r="CK244" s="44">
        <f t="shared" si="37"/>
      </c>
    </row>
    <row r="245" spans="1:89" ht="19.5" customHeight="1">
      <c r="A245" s="64"/>
      <c r="B245" s="69"/>
      <c r="C245" s="70"/>
      <c r="D245" s="70"/>
      <c r="E245" s="69"/>
      <c r="F245" s="67"/>
      <c r="G245" s="92"/>
      <c r="H245" s="96">
        <v>0</v>
      </c>
      <c r="I245" s="112">
        <f t="shared" si="38"/>
      </c>
      <c r="J245" s="97">
        <f t="shared" si="30"/>
      </c>
      <c r="K245" s="98">
        <f t="shared" si="39"/>
      </c>
      <c r="L245" s="90"/>
      <c r="M245" s="71"/>
      <c r="N245" s="109">
        <f t="shared" si="31"/>
      </c>
      <c r="BA245" s="103">
        <f t="shared" si="32"/>
      </c>
      <c r="BB245" s="103">
        <f t="shared" si="33"/>
      </c>
      <c r="BC245" s="103">
        <f t="shared" si="34"/>
      </c>
      <c r="BD245" s="103">
        <f t="shared" si="35"/>
      </c>
      <c r="BG245" s="103">
        <f t="shared" si="36"/>
      </c>
      <c r="CK245" s="44">
        <f t="shared" si="37"/>
      </c>
    </row>
    <row r="246" spans="1:89" ht="19.5" customHeight="1">
      <c r="A246" s="64"/>
      <c r="B246" s="69"/>
      <c r="C246" s="70"/>
      <c r="D246" s="70"/>
      <c r="E246" s="69"/>
      <c r="F246" s="67"/>
      <c r="G246" s="92"/>
      <c r="H246" s="96">
        <v>0</v>
      </c>
      <c r="I246" s="112">
        <f t="shared" si="38"/>
      </c>
      <c r="J246" s="97">
        <f t="shared" si="30"/>
      </c>
      <c r="K246" s="98">
        <f t="shared" si="39"/>
      </c>
      <c r="L246" s="90"/>
      <c r="M246" s="71"/>
      <c r="N246" s="109">
        <f t="shared" si="31"/>
      </c>
      <c r="BA246" s="103">
        <f t="shared" si="32"/>
      </c>
      <c r="BB246" s="103">
        <f t="shared" si="33"/>
      </c>
      <c r="BC246" s="103">
        <f t="shared" si="34"/>
      </c>
      <c r="BD246" s="103">
        <f t="shared" si="35"/>
      </c>
      <c r="BG246" s="103">
        <f t="shared" si="36"/>
      </c>
      <c r="CK246" s="44">
        <f t="shared" si="37"/>
      </c>
    </row>
    <row r="247" spans="1:89" ht="19.5" customHeight="1">
      <c r="A247" s="64"/>
      <c r="B247" s="69"/>
      <c r="C247" s="70"/>
      <c r="D247" s="70"/>
      <c r="E247" s="69"/>
      <c r="F247" s="67"/>
      <c r="G247" s="92"/>
      <c r="H247" s="96">
        <v>0</v>
      </c>
      <c r="I247" s="112">
        <f t="shared" si="38"/>
      </c>
      <c r="J247" s="97">
        <f t="shared" si="30"/>
      </c>
      <c r="K247" s="98">
        <f t="shared" si="39"/>
      </c>
      <c r="L247" s="90"/>
      <c r="M247" s="71"/>
      <c r="N247" s="109">
        <f t="shared" si="31"/>
      </c>
      <c r="BA247" s="103">
        <f t="shared" si="32"/>
      </c>
      <c r="BB247" s="103">
        <f t="shared" si="33"/>
      </c>
      <c r="BC247" s="103">
        <f t="shared" si="34"/>
      </c>
      <c r="BD247" s="103">
        <f t="shared" si="35"/>
      </c>
      <c r="BG247" s="103">
        <f t="shared" si="36"/>
      </c>
      <c r="CK247" s="44">
        <f t="shared" si="37"/>
      </c>
    </row>
    <row r="248" spans="1:89" ht="19.5" customHeight="1">
      <c r="A248" s="64"/>
      <c r="B248" s="69"/>
      <c r="C248" s="70"/>
      <c r="D248" s="70"/>
      <c r="E248" s="69"/>
      <c r="F248" s="67"/>
      <c r="G248" s="92"/>
      <c r="H248" s="96">
        <v>0</v>
      </c>
      <c r="I248" s="112">
        <f t="shared" si="38"/>
      </c>
      <c r="J248" s="97">
        <f t="shared" si="30"/>
      </c>
      <c r="K248" s="98">
        <f t="shared" si="39"/>
      </c>
      <c r="L248" s="90"/>
      <c r="M248" s="71"/>
      <c r="N248" s="109">
        <f t="shared" si="31"/>
      </c>
      <c r="BA248" s="103">
        <f t="shared" si="32"/>
      </c>
      <c r="BB248" s="103">
        <f t="shared" si="33"/>
      </c>
      <c r="BC248" s="103">
        <f t="shared" si="34"/>
      </c>
      <c r="BD248" s="103">
        <f t="shared" si="35"/>
      </c>
      <c r="BG248" s="103">
        <f t="shared" si="36"/>
      </c>
      <c r="CK248" s="44">
        <f t="shared" si="37"/>
      </c>
    </row>
    <row r="249" spans="1:89" ht="19.5" customHeight="1">
      <c r="A249" s="64"/>
      <c r="B249" s="69"/>
      <c r="C249" s="70"/>
      <c r="D249" s="70"/>
      <c r="E249" s="69"/>
      <c r="F249" s="67"/>
      <c r="G249" s="92"/>
      <c r="H249" s="96">
        <v>0</v>
      </c>
      <c r="I249" s="112">
        <f t="shared" si="38"/>
      </c>
      <c r="J249" s="97">
        <f t="shared" si="30"/>
      </c>
      <c r="K249" s="98">
        <f t="shared" si="39"/>
      </c>
      <c r="L249" s="90"/>
      <c r="M249" s="71"/>
      <c r="N249" s="109">
        <f t="shared" si="31"/>
      </c>
      <c r="BA249" s="103">
        <f t="shared" si="32"/>
      </c>
      <c r="BB249" s="103">
        <f t="shared" si="33"/>
      </c>
      <c r="BC249" s="103">
        <f t="shared" si="34"/>
      </c>
      <c r="BD249" s="103">
        <f t="shared" si="35"/>
      </c>
      <c r="BG249" s="103">
        <f t="shared" si="36"/>
      </c>
      <c r="CK249" s="44">
        <f t="shared" si="37"/>
      </c>
    </row>
    <row r="250" spans="1:89" ht="19.5" customHeight="1">
      <c r="A250" s="64"/>
      <c r="B250" s="69"/>
      <c r="C250" s="70"/>
      <c r="D250" s="70"/>
      <c r="E250" s="69"/>
      <c r="F250" s="67"/>
      <c r="G250" s="92"/>
      <c r="H250" s="96">
        <v>0</v>
      </c>
      <c r="I250" s="112">
        <f t="shared" si="38"/>
      </c>
      <c r="J250" s="97">
        <f t="shared" si="30"/>
      </c>
      <c r="K250" s="98">
        <f t="shared" si="39"/>
      </c>
      <c r="L250" s="90"/>
      <c r="M250" s="71"/>
      <c r="N250" s="109">
        <f t="shared" si="31"/>
      </c>
      <c r="BA250" s="103">
        <f t="shared" si="32"/>
      </c>
      <c r="BB250" s="103">
        <f t="shared" si="33"/>
      </c>
      <c r="BC250" s="103">
        <f t="shared" si="34"/>
      </c>
      <c r="BD250" s="103">
        <f t="shared" si="35"/>
      </c>
      <c r="BG250" s="103">
        <f t="shared" si="36"/>
      </c>
      <c r="CK250" s="44">
        <f t="shared" si="37"/>
      </c>
    </row>
    <row r="251" spans="1:89" ht="19.5" customHeight="1">
      <c r="A251" s="64"/>
      <c r="B251" s="69"/>
      <c r="C251" s="70"/>
      <c r="D251" s="70"/>
      <c r="E251" s="69"/>
      <c r="F251" s="67"/>
      <c r="G251" s="92"/>
      <c r="H251" s="96">
        <v>0</v>
      </c>
      <c r="I251" s="112">
        <f t="shared" si="38"/>
      </c>
      <c r="J251" s="97">
        <f t="shared" si="30"/>
      </c>
      <c r="K251" s="98">
        <f t="shared" si="39"/>
      </c>
      <c r="L251" s="90"/>
      <c r="M251" s="71"/>
      <c r="N251" s="109">
        <f t="shared" si="31"/>
      </c>
      <c r="BA251" s="103">
        <f t="shared" si="32"/>
      </c>
      <c r="BB251" s="103">
        <f t="shared" si="33"/>
      </c>
      <c r="BC251" s="103">
        <f t="shared" si="34"/>
      </c>
      <c r="BD251" s="103">
        <f t="shared" si="35"/>
      </c>
      <c r="BG251" s="103">
        <f t="shared" si="36"/>
      </c>
      <c r="CK251" s="44">
        <f t="shared" si="37"/>
      </c>
    </row>
    <row r="252" spans="1:89" ht="19.5" customHeight="1">
      <c r="A252" s="64"/>
      <c r="B252" s="69"/>
      <c r="C252" s="70"/>
      <c r="D252" s="70"/>
      <c r="E252" s="69"/>
      <c r="F252" s="67"/>
      <c r="G252" s="92"/>
      <c r="H252" s="96">
        <v>0</v>
      </c>
      <c r="I252" s="112">
        <f t="shared" si="38"/>
      </c>
      <c r="J252" s="97">
        <f t="shared" si="30"/>
      </c>
      <c r="K252" s="98">
        <f t="shared" si="39"/>
      </c>
      <c r="L252" s="90"/>
      <c r="M252" s="71"/>
      <c r="N252" s="109">
        <f t="shared" si="31"/>
      </c>
      <c r="BA252" s="103">
        <f t="shared" si="32"/>
      </c>
      <c r="BB252" s="103">
        <f t="shared" si="33"/>
      </c>
      <c r="BC252" s="103">
        <f t="shared" si="34"/>
      </c>
      <c r="BD252" s="103">
        <f t="shared" si="35"/>
      </c>
      <c r="BG252" s="103">
        <f t="shared" si="36"/>
      </c>
      <c r="CK252" s="44">
        <f t="shared" si="37"/>
      </c>
    </row>
    <row r="253" spans="1:89" ht="19.5" customHeight="1">
      <c r="A253" s="64"/>
      <c r="B253" s="69"/>
      <c r="C253" s="70"/>
      <c r="D253" s="70"/>
      <c r="E253" s="69"/>
      <c r="F253" s="67"/>
      <c r="G253" s="92"/>
      <c r="H253" s="96">
        <v>0</v>
      </c>
      <c r="I253" s="112">
        <f t="shared" si="38"/>
      </c>
      <c r="J253" s="97">
        <f t="shared" si="30"/>
      </c>
      <c r="K253" s="98">
        <f t="shared" si="39"/>
      </c>
      <c r="L253" s="90"/>
      <c r="M253" s="71"/>
      <c r="N253" s="109">
        <f t="shared" si="31"/>
      </c>
      <c r="BA253" s="103">
        <f t="shared" si="32"/>
      </c>
      <c r="BB253" s="103">
        <f t="shared" si="33"/>
      </c>
      <c r="BC253" s="103">
        <f t="shared" si="34"/>
      </c>
      <c r="BD253" s="103">
        <f t="shared" si="35"/>
      </c>
      <c r="BG253" s="103">
        <f t="shared" si="36"/>
      </c>
      <c r="CK253" s="44">
        <f t="shared" si="37"/>
      </c>
    </row>
    <row r="254" spans="1:89" ht="19.5" customHeight="1">
      <c r="A254" s="64"/>
      <c r="B254" s="69"/>
      <c r="C254" s="70"/>
      <c r="D254" s="70"/>
      <c r="E254" s="69"/>
      <c r="F254" s="67"/>
      <c r="G254" s="92"/>
      <c r="H254" s="96">
        <v>0</v>
      </c>
      <c r="I254" s="112">
        <f t="shared" si="38"/>
      </c>
      <c r="J254" s="97">
        <f t="shared" si="30"/>
      </c>
      <c r="K254" s="98">
        <f t="shared" si="39"/>
      </c>
      <c r="L254" s="90"/>
      <c r="M254" s="71"/>
      <c r="N254" s="109">
        <f t="shared" si="31"/>
      </c>
      <c r="BA254" s="103">
        <f t="shared" si="32"/>
      </c>
      <c r="BB254" s="103">
        <f t="shared" si="33"/>
      </c>
      <c r="BC254" s="103">
        <f t="shared" si="34"/>
      </c>
      <c r="BD254" s="103">
        <f t="shared" si="35"/>
      </c>
      <c r="BG254" s="103">
        <f t="shared" si="36"/>
      </c>
      <c r="CK254" s="44">
        <f t="shared" si="37"/>
      </c>
    </row>
    <row r="255" spans="1:89" ht="19.5" customHeight="1">
      <c r="A255" s="64"/>
      <c r="B255" s="69"/>
      <c r="C255" s="70"/>
      <c r="D255" s="70"/>
      <c r="E255" s="69"/>
      <c r="F255" s="67"/>
      <c r="G255" s="92"/>
      <c r="H255" s="96">
        <v>0</v>
      </c>
      <c r="I255" s="112">
        <f t="shared" si="38"/>
      </c>
      <c r="J255" s="97">
        <f t="shared" si="30"/>
      </c>
      <c r="K255" s="98">
        <f t="shared" si="39"/>
      </c>
      <c r="L255" s="90"/>
      <c r="M255" s="71"/>
      <c r="N255" s="109">
        <f t="shared" si="31"/>
      </c>
      <c r="BA255" s="103">
        <f t="shared" si="32"/>
      </c>
      <c r="BB255" s="103">
        <f t="shared" si="33"/>
      </c>
      <c r="BC255" s="103">
        <f t="shared" si="34"/>
      </c>
      <c r="BD255" s="103">
        <f t="shared" si="35"/>
      </c>
      <c r="BG255" s="103">
        <f t="shared" si="36"/>
      </c>
      <c r="CK255" s="44">
        <f t="shared" si="37"/>
      </c>
    </row>
    <row r="256" spans="1:89" ht="19.5" customHeight="1">
      <c r="A256" s="64"/>
      <c r="B256" s="69"/>
      <c r="C256" s="70"/>
      <c r="D256" s="70"/>
      <c r="E256" s="69"/>
      <c r="F256" s="67"/>
      <c r="G256" s="92"/>
      <c r="H256" s="96">
        <v>0</v>
      </c>
      <c r="I256" s="112">
        <f t="shared" si="38"/>
      </c>
      <c r="J256" s="97">
        <f t="shared" si="30"/>
      </c>
      <c r="K256" s="98">
        <f t="shared" si="39"/>
      </c>
      <c r="L256" s="90"/>
      <c r="M256" s="71"/>
      <c r="N256" s="109">
        <f t="shared" si="31"/>
      </c>
      <c r="BA256" s="103">
        <f t="shared" si="32"/>
      </c>
      <c r="BB256" s="103">
        <f t="shared" si="33"/>
      </c>
      <c r="BC256" s="103">
        <f t="shared" si="34"/>
      </c>
      <c r="BD256" s="103">
        <f t="shared" si="35"/>
      </c>
      <c r="BG256" s="103">
        <f t="shared" si="36"/>
      </c>
      <c r="CK256" s="44">
        <f t="shared" si="37"/>
      </c>
    </row>
    <row r="257" spans="1:89" ht="19.5" customHeight="1">
      <c r="A257" s="64"/>
      <c r="B257" s="69"/>
      <c r="C257" s="70"/>
      <c r="D257" s="70"/>
      <c r="E257" s="69"/>
      <c r="F257" s="67"/>
      <c r="G257" s="92"/>
      <c r="H257" s="96">
        <v>0</v>
      </c>
      <c r="I257" s="112">
        <f t="shared" si="38"/>
      </c>
      <c r="J257" s="97">
        <f t="shared" si="30"/>
      </c>
      <c r="K257" s="98">
        <f t="shared" si="39"/>
      </c>
      <c r="L257" s="90"/>
      <c r="M257" s="71"/>
      <c r="N257" s="109">
        <f t="shared" si="31"/>
      </c>
      <c r="BA257" s="103">
        <f t="shared" si="32"/>
      </c>
      <c r="BB257" s="103">
        <f t="shared" si="33"/>
      </c>
      <c r="BC257" s="103">
        <f t="shared" si="34"/>
      </c>
      <c r="BD257" s="103">
        <f t="shared" si="35"/>
      </c>
      <c r="BG257" s="103">
        <f t="shared" si="36"/>
      </c>
      <c r="CK257" s="44">
        <f t="shared" si="37"/>
      </c>
    </row>
    <row r="258" spans="1:89" ht="19.5" customHeight="1">
      <c r="A258" s="64"/>
      <c r="B258" s="69"/>
      <c r="C258" s="70"/>
      <c r="D258" s="70"/>
      <c r="E258" s="69"/>
      <c r="F258" s="67"/>
      <c r="G258" s="92"/>
      <c r="H258" s="96">
        <v>0</v>
      </c>
      <c r="I258" s="112">
        <f t="shared" si="38"/>
      </c>
      <c r="J258" s="97">
        <f t="shared" si="30"/>
      </c>
      <c r="K258" s="98">
        <f t="shared" si="39"/>
      </c>
      <c r="L258" s="90"/>
      <c r="M258" s="71"/>
      <c r="N258" s="109">
        <f t="shared" si="31"/>
      </c>
      <c r="BA258" s="103">
        <f t="shared" si="32"/>
      </c>
      <c r="BB258" s="103">
        <f t="shared" si="33"/>
      </c>
      <c r="BC258" s="103">
        <f t="shared" si="34"/>
      </c>
      <c r="BD258" s="103">
        <f t="shared" si="35"/>
      </c>
      <c r="BG258" s="103">
        <f t="shared" si="36"/>
      </c>
      <c r="CK258" s="44">
        <f t="shared" si="37"/>
      </c>
    </row>
    <row r="259" spans="1:89" ht="19.5" customHeight="1">
      <c r="A259" s="64"/>
      <c r="B259" s="69"/>
      <c r="C259" s="70"/>
      <c r="D259" s="70"/>
      <c r="E259" s="69"/>
      <c r="F259" s="67"/>
      <c r="G259" s="92"/>
      <c r="H259" s="96">
        <v>0</v>
      </c>
      <c r="I259" s="112">
        <f t="shared" si="38"/>
      </c>
      <c r="J259" s="97">
        <f t="shared" si="30"/>
      </c>
      <c r="K259" s="98">
        <f t="shared" si="39"/>
      </c>
      <c r="L259" s="90"/>
      <c r="M259" s="71"/>
      <c r="N259" s="109">
        <f t="shared" si="31"/>
      </c>
      <c r="BA259" s="103">
        <f t="shared" si="32"/>
      </c>
      <c r="BB259" s="103">
        <f t="shared" si="33"/>
      </c>
      <c r="BC259" s="103">
        <f t="shared" si="34"/>
      </c>
      <c r="BD259" s="103">
        <f t="shared" si="35"/>
      </c>
      <c r="BG259" s="103">
        <f t="shared" si="36"/>
      </c>
      <c r="CK259" s="44">
        <f t="shared" si="37"/>
      </c>
    </row>
    <row r="260" spans="1:89" ht="19.5" customHeight="1">
      <c r="A260" s="64"/>
      <c r="B260" s="69"/>
      <c r="C260" s="70"/>
      <c r="D260" s="70"/>
      <c r="E260" s="69"/>
      <c r="F260" s="67"/>
      <c r="G260" s="92"/>
      <c r="H260" s="96">
        <v>0</v>
      </c>
      <c r="I260" s="112">
        <f t="shared" si="38"/>
      </c>
      <c r="J260" s="97">
        <f t="shared" si="30"/>
      </c>
      <c r="K260" s="98">
        <f t="shared" si="39"/>
      </c>
      <c r="L260" s="90"/>
      <c r="M260" s="71"/>
      <c r="N260" s="109">
        <f t="shared" si="31"/>
      </c>
      <c r="BA260" s="103">
        <f t="shared" si="32"/>
      </c>
      <c r="BB260" s="103">
        <f t="shared" si="33"/>
      </c>
      <c r="BC260" s="103">
        <f t="shared" si="34"/>
      </c>
      <c r="BD260" s="103">
        <f t="shared" si="35"/>
      </c>
      <c r="BG260" s="103">
        <f t="shared" si="36"/>
      </c>
      <c r="CK260" s="44">
        <f t="shared" si="37"/>
      </c>
    </row>
    <row r="261" spans="1:89" ht="19.5" customHeight="1">
      <c r="A261" s="64"/>
      <c r="B261" s="69"/>
      <c r="C261" s="70"/>
      <c r="D261" s="70"/>
      <c r="E261" s="69"/>
      <c r="F261" s="67"/>
      <c r="G261" s="92"/>
      <c r="H261" s="96">
        <v>0</v>
      </c>
      <c r="I261" s="112">
        <f t="shared" si="38"/>
      </c>
      <c r="J261" s="97">
        <f t="shared" si="30"/>
      </c>
      <c r="K261" s="98">
        <f t="shared" si="39"/>
      </c>
      <c r="L261" s="90"/>
      <c r="M261" s="71"/>
      <c r="N261" s="109">
        <f t="shared" si="31"/>
      </c>
      <c r="BA261" s="103">
        <f t="shared" si="32"/>
      </c>
      <c r="BB261" s="103">
        <f t="shared" si="33"/>
      </c>
      <c r="BC261" s="103">
        <f t="shared" si="34"/>
      </c>
      <c r="BD261" s="103">
        <f t="shared" si="35"/>
      </c>
      <c r="BG261" s="103">
        <f t="shared" si="36"/>
      </c>
      <c r="CK261" s="44">
        <f t="shared" si="37"/>
      </c>
    </row>
    <row r="262" spans="1:89" ht="19.5" customHeight="1">
      <c r="A262" s="64"/>
      <c r="B262" s="69"/>
      <c r="C262" s="70"/>
      <c r="D262" s="70"/>
      <c r="E262" s="69"/>
      <c r="F262" s="67"/>
      <c r="G262" s="92"/>
      <c r="H262" s="96">
        <v>0</v>
      </c>
      <c r="I262" s="112">
        <f t="shared" si="38"/>
      </c>
      <c r="J262" s="97">
        <f t="shared" si="30"/>
      </c>
      <c r="K262" s="98">
        <f t="shared" si="39"/>
      </c>
      <c r="L262" s="90"/>
      <c r="M262" s="71"/>
      <c r="N262" s="109">
        <f t="shared" si="31"/>
      </c>
      <c r="BA262" s="103">
        <f t="shared" si="32"/>
      </c>
      <c r="BB262" s="103">
        <f t="shared" si="33"/>
      </c>
      <c r="BC262" s="103">
        <f t="shared" si="34"/>
      </c>
      <c r="BD262" s="103">
        <f t="shared" si="35"/>
      </c>
      <c r="BG262" s="103">
        <f t="shared" si="36"/>
      </c>
      <c r="CK262" s="44">
        <f t="shared" si="37"/>
      </c>
    </row>
    <row r="263" spans="1:89" ht="19.5" customHeight="1">
      <c r="A263" s="64"/>
      <c r="B263" s="69"/>
      <c r="C263" s="70"/>
      <c r="D263" s="70"/>
      <c r="E263" s="69"/>
      <c r="F263" s="67"/>
      <c r="G263" s="92"/>
      <c r="H263" s="96">
        <v>0</v>
      </c>
      <c r="I263" s="112">
        <f t="shared" si="38"/>
      </c>
      <c r="J263" s="97">
        <f t="shared" si="30"/>
      </c>
      <c r="K263" s="98">
        <f t="shared" si="39"/>
      </c>
      <c r="L263" s="90"/>
      <c r="M263" s="71"/>
      <c r="N263" s="109">
        <f t="shared" si="31"/>
      </c>
      <c r="BA263" s="103">
        <f t="shared" si="32"/>
      </c>
      <c r="BB263" s="103">
        <f t="shared" si="33"/>
      </c>
      <c r="BC263" s="103">
        <f t="shared" si="34"/>
      </c>
      <c r="BD263" s="103">
        <f t="shared" si="35"/>
      </c>
      <c r="BG263" s="103">
        <f t="shared" si="36"/>
      </c>
      <c r="CK263" s="44">
        <f t="shared" si="37"/>
      </c>
    </row>
    <row r="264" spans="1:89" ht="19.5" customHeight="1">
      <c r="A264" s="64"/>
      <c r="B264" s="69"/>
      <c r="C264" s="70"/>
      <c r="D264" s="70"/>
      <c r="E264" s="69"/>
      <c r="F264" s="67"/>
      <c r="G264" s="92"/>
      <c r="H264" s="96">
        <v>0</v>
      </c>
      <c r="I264" s="112">
        <f t="shared" si="38"/>
      </c>
      <c r="J264" s="97">
        <f t="shared" si="30"/>
      </c>
      <c r="K264" s="98">
        <f t="shared" si="39"/>
      </c>
      <c r="L264" s="90"/>
      <c r="M264" s="71"/>
      <c r="N264" s="109">
        <f t="shared" si="31"/>
      </c>
      <c r="BA264" s="103">
        <f t="shared" si="32"/>
      </c>
      <c r="BB264" s="103">
        <f t="shared" si="33"/>
      </c>
      <c r="BC264" s="103">
        <f t="shared" si="34"/>
      </c>
      <c r="BD264" s="103">
        <f t="shared" si="35"/>
      </c>
      <c r="BG264" s="103">
        <f t="shared" si="36"/>
      </c>
      <c r="CK264" s="44">
        <f t="shared" si="37"/>
      </c>
    </row>
    <row r="265" spans="1:89" ht="19.5" customHeight="1">
      <c r="A265" s="64"/>
      <c r="B265" s="69"/>
      <c r="C265" s="70"/>
      <c r="D265" s="70"/>
      <c r="E265" s="69"/>
      <c r="F265" s="67"/>
      <c r="G265" s="92"/>
      <c r="H265" s="96">
        <v>0</v>
      </c>
      <c r="I265" s="112">
        <f t="shared" si="38"/>
      </c>
      <c r="J265" s="97">
        <f t="shared" si="30"/>
      </c>
      <c r="K265" s="98">
        <f t="shared" si="39"/>
      </c>
      <c r="L265" s="90"/>
      <c r="M265" s="71"/>
      <c r="N265" s="109">
        <f t="shared" si="31"/>
      </c>
      <c r="BA265" s="103">
        <f t="shared" si="32"/>
      </c>
      <c r="BB265" s="103">
        <f t="shared" si="33"/>
      </c>
      <c r="BC265" s="103">
        <f t="shared" si="34"/>
      </c>
      <c r="BD265" s="103">
        <f t="shared" si="35"/>
      </c>
      <c r="BG265" s="103">
        <f t="shared" si="36"/>
      </c>
      <c r="CK265" s="44">
        <f t="shared" si="37"/>
      </c>
    </row>
    <row r="266" spans="1:89" ht="19.5" customHeight="1">
      <c r="A266" s="64"/>
      <c r="B266" s="69"/>
      <c r="C266" s="70"/>
      <c r="D266" s="70"/>
      <c r="E266" s="69"/>
      <c r="F266" s="67"/>
      <c r="G266" s="92"/>
      <c r="H266" s="96">
        <v>0</v>
      </c>
      <c r="I266" s="112">
        <f t="shared" si="38"/>
      </c>
      <c r="J266" s="97">
        <f aca="true" t="shared" si="40" ref="J266:J329">_xlfn.IFERROR(VLOOKUP(G266,AE$11:AG$403,3,FALSE),"")</f>
      </c>
      <c r="K266" s="98">
        <f t="shared" si="39"/>
      </c>
      <c r="L266" s="90"/>
      <c r="M266" s="71"/>
      <c r="N266" s="109">
        <f aca="true" t="shared" si="41" ref="N266:N329">_xlfn.IFERROR(VLOOKUP(F266,T$11:U$40,2,FALSE),"")</f>
      </c>
      <c r="BA266" s="103">
        <f aca="true" t="shared" si="42" ref="BA266:BA329">IF($L266&gt;0,IF(B266="","P",""),"")</f>
      </c>
      <c r="BB266" s="103">
        <f aca="true" t="shared" si="43" ref="BB266:BB329">IF($L266&gt;0,IF(C266="","P",""),"")</f>
      </c>
      <c r="BC266" s="103">
        <f aca="true" t="shared" si="44" ref="BC266:BC329">IF($L266&gt;0,IF(D266="","P",""),"")</f>
      </c>
      <c r="BD266" s="103">
        <f aca="true" t="shared" si="45" ref="BD266:BD329">IF($L266&gt;0,IF(E266="","P",""),"")</f>
      </c>
      <c r="BG266" s="103">
        <f aca="true" t="shared" si="46" ref="BG266:BG329">IF($L266&gt;0,IF(H266=0,"P",""),"")</f>
      </c>
      <c r="CK266" s="44">
        <f aca="true" t="shared" si="47" ref="CK266:CK329">IF(H266&lt;&gt;0,IF(L266="","P",""),"")</f>
      </c>
    </row>
    <row r="267" spans="1:89" ht="19.5" customHeight="1">
      <c r="A267" s="64"/>
      <c r="B267" s="69"/>
      <c r="C267" s="70"/>
      <c r="D267" s="70"/>
      <c r="E267" s="69"/>
      <c r="F267" s="67"/>
      <c r="G267" s="92"/>
      <c r="H267" s="96">
        <v>0</v>
      </c>
      <c r="I267" s="112">
        <f aca="true" t="shared" si="48" ref="I267:I330">_xlfn.IFERROR(VLOOKUP(G267,AE$11:AG$403,2,FALSE),"")</f>
      </c>
      <c r="J267" s="97">
        <f t="shared" si="40"/>
      </c>
      <c r="K267" s="98">
        <f aca="true" t="shared" si="49" ref="K267:K330">IF(H267&gt;0,H267*I267,"")</f>
      </c>
      <c r="L267" s="90"/>
      <c r="M267" s="71"/>
      <c r="N267" s="109">
        <f t="shared" si="41"/>
      </c>
      <c r="BA267" s="103">
        <f t="shared" si="42"/>
      </c>
      <c r="BB267" s="103">
        <f t="shared" si="43"/>
      </c>
      <c r="BC267" s="103">
        <f t="shared" si="44"/>
      </c>
      <c r="BD267" s="103">
        <f t="shared" si="45"/>
      </c>
      <c r="BG267" s="103">
        <f t="shared" si="46"/>
      </c>
      <c r="CK267" s="44">
        <f t="shared" si="47"/>
      </c>
    </row>
    <row r="268" spans="1:89" ht="19.5" customHeight="1">
      <c r="A268" s="64"/>
      <c r="B268" s="69"/>
      <c r="C268" s="70"/>
      <c r="D268" s="70"/>
      <c r="E268" s="69"/>
      <c r="F268" s="67"/>
      <c r="G268" s="92"/>
      <c r="H268" s="96">
        <v>0</v>
      </c>
      <c r="I268" s="112">
        <f t="shared" si="48"/>
      </c>
      <c r="J268" s="97">
        <f t="shared" si="40"/>
      </c>
      <c r="K268" s="98">
        <f t="shared" si="49"/>
      </c>
      <c r="L268" s="90"/>
      <c r="M268" s="71"/>
      <c r="N268" s="109">
        <f t="shared" si="41"/>
      </c>
      <c r="BA268" s="103">
        <f t="shared" si="42"/>
      </c>
      <c r="BB268" s="103">
        <f t="shared" si="43"/>
      </c>
      <c r="BC268" s="103">
        <f t="shared" si="44"/>
      </c>
      <c r="BD268" s="103">
        <f t="shared" si="45"/>
      </c>
      <c r="BG268" s="103">
        <f t="shared" si="46"/>
      </c>
      <c r="CK268" s="44">
        <f t="shared" si="47"/>
      </c>
    </row>
    <row r="269" spans="1:89" ht="19.5" customHeight="1">
      <c r="A269" s="64"/>
      <c r="B269" s="69"/>
      <c r="C269" s="70"/>
      <c r="D269" s="70"/>
      <c r="E269" s="69"/>
      <c r="F269" s="67"/>
      <c r="G269" s="92"/>
      <c r="H269" s="96">
        <v>0</v>
      </c>
      <c r="I269" s="112">
        <f t="shared" si="48"/>
      </c>
      <c r="J269" s="97">
        <f t="shared" si="40"/>
      </c>
      <c r="K269" s="98">
        <f t="shared" si="49"/>
      </c>
      <c r="L269" s="90"/>
      <c r="M269" s="71"/>
      <c r="N269" s="109">
        <f t="shared" si="41"/>
      </c>
      <c r="BA269" s="103">
        <f t="shared" si="42"/>
      </c>
      <c r="BB269" s="103">
        <f t="shared" si="43"/>
      </c>
      <c r="BC269" s="103">
        <f t="shared" si="44"/>
      </c>
      <c r="BD269" s="103">
        <f t="shared" si="45"/>
      </c>
      <c r="BG269" s="103">
        <f t="shared" si="46"/>
      </c>
      <c r="CK269" s="44">
        <f t="shared" si="47"/>
      </c>
    </row>
    <row r="270" spans="1:89" ht="19.5" customHeight="1">
      <c r="A270" s="64"/>
      <c r="B270" s="69"/>
      <c r="C270" s="70"/>
      <c r="D270" s="70"/>
      <c r="E270" s="69"/>
      <c r="F270" s="67"/>
      <c r="G270" s="92"/>
      <c r="H270" s="96">
        <v>0</v>
      </c>
      <c r="I270" s="112">
        <f t="shared" si="48"/>
      </c>
      <c r="J270" s="97">
        <f t="shared" si="40"/>
      </c>
      <c r="K270" s="98">
        <f t="shared" si="49"/>
      </c>
      <c r="L270" s="90"/>
      <c r="M270" s="71"/>
      <c r="N270" s="109">
        <f t="shared" si="41"/>
      </c>
      <c r="BA270" s="103">
        <f t="shared" si="42"/>
      </c>
      <c r="BB270" s="103">
        <f t="shared" si="43"/>
      </c>
      <c r="BC270" s="103">
        <f t="shared" si="44"/>
      </c>
      <c r="BD270" s="103">
        <f t="shared" si="45"/>
      </c>
      <c r="BG270" s="103">
        <f t="shared" si="46"/>
      </c>
      <c r="CK270" s="44">
        <f t="shared" si="47"/>
      </c>
    </row>
    <row r="271" spans="1:89" ht="19.5" customHeight="1">
      <c r="A271" s="64"/>
      <c r="B271" s="69"/>
      <c r="C271" s="70"/>
      <c r="D271" s="70"/>
      <c r="E271" s="69"/>
      <c r="F271" s="67"/>
      <c r="G271" s="92"/>
      <c r="H271" s="96">
        <v>0</v>
      </c>
      <c r="I271" s="112">
        <f t="shared" si="48"/>
      </c>
      <c r="J271" s="97">
        <f t="shared" si="40"/>
      </c>
      <c r="K271" s="98">
        <f t="shared" si="49"/>
      </c>
      <c r="L271" s="90"/>
      <c r="M271" s="71"/>
      <c r="N271" s="109">
        <f t="shared" si="41"/>
      </c>
      <c r="BA271" s="103">
        <f t="shared" si="42"/>
      </c>
      <c r="BB271" s="103">
        <f t="shared" si="43"/>
      </c>
      <c r="BC271" s="103">
        <f t="shared" si="44"/>
      </c>
      <c r="BD271" s="103">
        <f t="shared" si="45"/>
      </c>
      <c r="BG271" s="103">
        <f t="shared" si="46"/>
      </c>
      <c r="CK271" s="44">
        <f t="shared" si="47"/>
      </c>
    </row>
    <row r="272" spans="1:89" ht="19.5" customHeight="1">
      <c r="A272" s="64"/>
      <c r="B272" s="69"/>
      <c r="C272" s="70"/>
      <c r="D272" s="70"/>
      <c r="E272" s="69"/>
      <c r="F272" s="67"/>
      <c r="G272" s="92"/>
      <c r="H272" s="96">
        <v>0</v>
      </c>
      <c r="I272" s="112">
        <f t="shared" si="48"/>
      </c>
      <c r="J272" s="97">
        <f t="shared" si="40"/>
      </c>
      <c r="K272" s="98">
        <f t="shared" si="49"/>
      </c>
      <c r="L272" s="90"/>
      <c r="M272" s="71"/>
      <c r="N272" s="109">
        <f t="shared" si="41"/>
      </c>
      <c r="BA272" s="103">
        <f t="shared" si="42"/>
      </c>
      <c r="BB272" s="103">
        <f t="shared" si="43"/>
      </c>
      <c r="BC272" s="103">
        <f t="shared" si="44"/>
      </c>
      <c r="BD272" s="103">
        <f t="shared" si="45"/>
      </c>
      <c r="BG272" s="103">
        <f t="shared" si="46"/>
      </c>
      <c r="CK272" s="44">
        <f t="shared" si="47"/>
      </c>
    </row>
    <row r="273" spans="1:89" ht="19.5" customHeight="1">
      <c r="A273" s="64"/>
      <c r="B273" s="69"/>
      <c r="C273" s="70"/>
      <c r="D273" s="70"/>
      <c r="E273" s="69"/>
      <c r="F273" s="67"/>
      <c r="G273" s="92"/>
      <c r="H273" s="96">
        <v>0</v>
      </c>
      <c r="I273" s="112">
        <f t="shared" si="48"/>
      </c>
      <c r="J273" s="97">
        <f t="shared" si="40"/>
      </c>
      <c r="K273" s="98">
        <f t="shared" si="49"/>
      </c>
      <c r="L273" s="90"/>
      <c r="M273" s="71"/>
      <c r="N273" s="109">
        <f t="shared" si="41"/>
      </c>
      <c r="BA273" s="103">
        <f t="shared" si="42"/>
      </c>
      <c r="BB273" s="103">
        <f t="shared" si="43"/>
      </c>
      <c r="BC273" s="103">
        <f t="shared" si="44"/>
      </c>
      <c r="BD273" s="103">
        <f t="shared" si="45"/>
      </c>
      <c r="BG273" s="103">
        <f t="shared" si="46"/>
      </c>
      <c r="CK273" s="44">
        <f t="shared" si="47"/>
      </c>
    </row>
    <row r="274" spans="1:89" ht="19.5" customHeight="1">
      <c r="A274" s="64"/>
      <c r="B274" s="69"/>
      <c r="C274" s="70"/>
      <c r="D274" s="70"/>
      <c r="E274" s="69"/>
      <c r="F274" s="67"/>
      <c r="G274" s="92"/>
      <c r="H274" s="96">
        <v>0</v>
      </c>
      <c r="I274" s="112">
        <f t="shared" si="48"/>
      </c>
      <c r="J274" s="97">
        <f t="shared" si="40"/>
      </c>
      <c r="K274" s="98">
        <f t="shared" si="49"/>
      </c>
      <c r="L274" s="90"/>
      <c r="M274" s="71"/>
      <c r="N274" s="109">
        <f t="shared" si="41"/>
      </c>
      <c r="BA274" s="103">
        <f t="shared" si="42"/>
      </c>
      <c r="BB274" s="103">
        <f t="shared" si="43"/>
      </c>
      <c r="BC274" s="103">
        <f t="shared" si="44"/>
      </c>
      <c r="BD274" s="103">
        <f t="shared" si="45"/>
      </c>
      <c r="BG274" s="103">
        <f t="shared" si="46"/>
      </c>
      <c r="CK274" s="44">
        <f t="shared" si="47"/>
      </c>
    </row>
    <row r="275" spans="1:89" ht="19.5" customHeight="1">
      <c r="A275" s="64"/>
      <c r="B275" s="69"/>
      <c r="C275" s="70"/>
      <c r="D275" s="70"/>
      <c r="E275" s="69"/>
      <c r="F275" s="67"/>
      <c r="G275" s="92"/>
      <c r="H275" s="96">
        <v>0</v>
      </c>
      <c r="I275" s="112">
        <f t="shared" si="48"/>
      </c>
      <c r="J275" s="97">
        <f t="shared" si="40"/>
      </c>
      <c r="K275" s="98">
        <f t="shared" si="49"/>
      </c>
      <c r="L275" s="90"/>
      <c r="M275" s="71"/>
      <c r="N275" s="109">
        <f t="shared" si="41"/>
      </c>
      <c r="BA275" s="103">
        <f t="shared" si="42"/>
      </c>
      <c r="BB275" s="103">
        <f t="shared" si="43"/>
      </c>
      <c r="BC275" s="103">
        <f t="shared" si="44"/>
      </c>
      <c r="BD275" s="103">
        <f t="shared" si="45"/>
      </c>
      <c r="BG275" s="103">
        <f t="shared" si="46"/>
      </c>
      <c r="CK275" s="44">
        <f t="shared" si="47"/>
      </c>
    </row>
    <row r="276" spans="1:89" ht="19.5" customHeight="1">
      <c r="A276" s="64"/>
      <c r="B276" s="69"/>
      <c r="C276" s="70"/>
      <c r="D276" s="70"/>
      <c r="E276" s="69"/>
      <c r="F276" s="67"/>
      <c r="G276" s="92"/>
      <c r="H276" s="96">
        <v>0</v>
      </c>
      <c r="I276" s="112">
        <f t="shared" si="48"/>
      </c>
      <c r="J276" s="97">
        <f t="shared" si="40"/>
      </c>
      <c r="K276" s="98">
        <f t="shared" si="49"/>
      </c>
      <c r="L276" s="90"/>
      <c r="M276" s="71"/>
      <c r="N276" s="109">
        <f t="shared" si="41"/>
      </c>
      <c r="BA276" s="103">
        <f t="shared" si="42"/>
      </c>
      <c r="BB276" s="103">
        <f t="shared" si="43"/>
      </c>
      <c r="BC276" s="103">
        <f t="shared" si="44"/>
      </c>
      <c r="BD276" s="103">
        <f t="shared" si="45"/>
      </c>
      <c r="BG276" s="103">
        <f t="shared" si="46"/>
      </c>
      <c r="CK276" s="44">
        <f t="shared" si="47"/>
      </c>
    </row>
    <row r="277" spans="1:89" ht="19.5" customHeight="1">
      <c r="A277" s="64"/>
      <c r="B277" s="69"/>
      <c r="C277" s="70"/>
      <c r="D277" s="70"/>
      <c r="E277" s="69"/>
      <c r="F277" s="67"/>
      <c r="G277" s="92"/>
      <c r="H277" s="96">
        <v>0</v>
      </c>
      <c r="I277" s="112">
        <f t="shared" si="48"/>
      </c>
      <c r="J277" s="97">
        <f t="shared" si="40"/>
      </c>
      <c r="K277" s="98">
        <f t="shared" si="49"/>
      </c>
      <c r="L277" s="90"/>
      <c r="M277" s="71"/>
      <c r="N277" s="109">
        <f t="shared" si="41"/>
      </c>
      <c r="BA277" s="103">
        <f t="shared" si="42"/>
      </c>
      <c r="BB277" s="103">
        <f t="shared" si="43"/>
      </c>
      <c r="BC277" s="103">
        <f t="shared" si="44"/>
      </c>
      <c r="BD277" s="103">
        <f t="shared" si="45"/>
      </c>
      <c r="BG277" s="103">
        <f t="shared" si="46"/>
      </c>
      <c r="CK277" s="44">
        <f t="shared" si="47"/>
      </c>
    </row>
    <row r="278" spans="1:89" ht="19.5" customHeight="1">
      <c r="A278" s="64"/>
      <c r="B278" s="69"/>
      <c r="C278" s="70"/>
      <c r="D278" s="70"/>
      <c r="E278" s="69"/>
      <c r="F278" s="67"/>
      <c r="G278" s="92"/>
      <c r="H278" s="96">
        <v>0</v>
      </c>
      <c r="I278" s="112">
        <f t="shared" si="48"/>
      </c>
      <c r="J278" s="97">
        <f t="shared" si="40"/>
      </c>
      <c r="K278" s="98">
        <f t="shared" si="49"/>
      </c>
      <c r="L278" s="90"/>
      <c r="M278" s="71"/>
      <c r="N278" s="109">
        <f t="shared" si="41"/>
      </c>
      <c r="BA278" s="103">
        <f t="shared" si="42"/>
      </c>
      <c r="BB278" s="103">
        <f t="shared" si="43"/>
      </c>
      <c r="BC278" s="103">
        <f t="shared" si="44"/>
      </c>
      <c r="BD278" s="103">
        <f t="shared" si="45"/>
      </c>
      <c r="BG278" s="103">
        <f t="shared" si="46"/>
      </c>
      <c r="CK278" s="44">
        <f t="shared" si="47"/>
      </c>
    </row>
    <row r="279" spans="1:89" ht="19.5" customHeight="1">
      <c r="A279" s="64"/>
      <c r="B279" s="69"/>
      <c r="C279" s="70"/>
      <c r="D279" s="70"/>
      <c r="E279" s="69"/>
      <c r="F279" s="67"/>
      <c r="G279" s="92"/>
      <c r="H279" s="96">
        <v>0</v>
      </c>
      <c r="I279" s="112">
        <f t="shared" si="48"/>
      </c>
      <c r="J279" s="97">
        <f t="shared" si="40"/>
      </c>
      <c r="K279" s="98">
        <f t="shared" si="49"/>
      </c>
      <c r="L279" s="90"/>
      <c r="M279" s="71"/>
      <c r="N279" s="109">
        <f t="shared" si="41"/>
      </c>
      <c r="BA279" s="103">
        <f t="shared" si="42"/>
      </c>
      <c r="BB279" s="103">
        <f t="shared" si="43"/>
      </c>
      <c r="BC279" s="103">
        <f t="shared" si="44"/>
      </c>
      <c r="BD279" s="103">
        <f t="shared" si="45"/>
      </c>
      <c r="BG279" s="103">
        <f t="shared" si="46"/>
      </c>
      <c r="CK279" s="44">
        <f t="shared" si="47"/>
      </c>
    </row>
    <row r="280" spans="1:89" ht="19.5" customHeight="1">
      <c r="A280" s="64"/>
      <c r="B280" s="69"/>
      <c r="C280" s="70"/>
      <c r="D280" s="70"/>
      <c r="E280" s="69"/>
      <c r="F280" s="67"/>
      <c r="G280" s="92"/>
      <c r="H280" s="96">
        <v>0</v>
      </c>
      <c r="I280" s="112">
        <f t="shared" si="48"/>
      </c>
      <c r="J280" s="97">
        <f t="shared" si="40"/>
      </c>
      <c r="K280" s="98">
        <f t="shared" si="49"/>
      </c>
      <c r="L280" s="90"/>
      <c r="M280" s="71"/>
      <c r="N280" s="109">
        <f t="shared" si="41"/>
      </c>
      <c r="BA280" s="103">
        <f t="shared" si="42"/>
      </c>
      <c r="BB280" s="103">
        <f t="shared" si="43"/>
      </c>
      <c r="BC280" s="103">
        <f t="shared" si="44"/>
      </c>
      <c r="BD280" s="103">
        <f t="shared" si="45"/>
      </c>
      <c r="BG280" s="103">
        <f t="shared" si="46"/>
      </c>
      <c r="CK280" s="44">
        <f t="shared" si="47"/>
      </c>
    </row>
    <row r="281" spans="1:89" ht="19.5" customHeight="1">
      <c r="A281" s="64"/>
      <c r="B281" s="69"/>
      <c r="C281" s="70"/>
      <c r="D281" s="70"/>
      <c r="E281" s="69"/>
      <c r="F281" s="67"/>
      <c r="G281" s="92"/>
      <c r="H281" s="96">
        <v>0</v>
      </c>
      <c r="I281" s="112">
        <f t="shared" si="48"/>
      </c>
      <c r="J281" s="97">
        <f t="shared" si="40"/>
      </c>
      <c r="K281" s="98">
        <f t="shared" si="49"/>
      </c>
      <c r="L281" s="90"/>
      <c r="M281" s="71"/>
      <c r="N281" s="109">
        <f t="shared" si="41"/>
      </c>
      <c r="BA281" s="103">
        <f t="shared" si="42"/>
      </c>
      <c r="BB281" s="103">
        <f t="shared" si="43"/>
      </c>
      <c r="BC281" s="103">
        <f t="shared" si="44"/>
      </c>
      <c r="BD281" s="103">
        <f t="shared" si="45"/>
      </c>
      <c r="BG281" s="103">
        <f t="shared" si="46"/>
      </c>
      <c r="CK281" s="44">
        <f t="shared" si="47"/>
      </c>
    </row>
    <row r="282" spans="1:89" ht="19.5" customHeight="1">
      <c r="A282" s="64"/>
      <c r="B282" s="69"/>
      <c r="C282" s="70"/>
      <c r="D282" s="70"/>
      <c r="E282" s="69"/>
      <c r="F282" s="67"/>
      <c r="G282" s="92"/>
      <c r="H282" s="96">
        <v>0</v>
      </c>
      <c r="I282" s="112">
        <f t="shared" si="48"/>
      </c>
      <c r="J282" s="97">
        <f t="shared" si="40"/>
      </c>
      <c r="K282" s="98">
        <f t="shared" si="49"/>
      </c>
      <c r="L282" s="90"/>
      <c r="M282" s="71"/>
      <c r="N282" s="109">
        <f t="shared" si="41"/>
      </c>
      <c r="BA282" s="103">
        <f t="shared" si="42"/>
      </c>
      <c r="BB282" s="103">
        <f t="shared" si="43"/>
      </c>
      <c r="BC282" s="103">
        <f t="shared" si="44"/>
      </c>
      <c r="BD282" s="103">
        <f t="shared" si="45"/>
      </c>
      <c r="BG282" s="103">
        <f t="shared" si="46"/>
      </c>
      <c r="CK282" s="44">
        <f t="shared" si="47"/>
      </c>
    </row>
    <row r="283" spans="1:89" ht="19.5" customHeight="1">
      <c r="A283" s="64"/>
      <c r="B283" s="69"/>
      <c r="C283" s="70"/>
      <c r="D283" s="70"/>
      <c r="E283" s="69"/>
      <c r="F283" s="67"/>
      <c r="G283" s="92"/>
      <c r="H283" s="96">
        <v>0</v>
      </c>
      <c r="I283" s="112">
        <f t="shared" si="48"/>
      </c>
      <c r="J283" s="97">
        <f t="shared" si="40"/>
      </c>
      <c r="K283" s="98">
        <f t="shared" si="49"/>
      </c>
      <c r="L283" s="90"/>
      <c r="M283" s="71"/>
      <c r="N283" s="109">
        <f t="shared" si="41"/>
      </c>
      <c r="BA283" s="103">
        <f t="shared" si="42"/>
      </c>
      <c r="BB283" s="103">
        <f t="shared" si="43"/>
      </c>
      <c r="BC283" s="103">
        <f t="shared" si="44"/>
      </c>
      <c r="BD283" s="103">
        <f t="shared" si="45"/>
      </c>
      <c r="BG283" s="103">
        <f t="shared" si="46"/>
      </c>
      <c r="CK283" s="44">
        <f t="shared" si="47"/>
      </c>
    </row>
    <row r="284" spans="1:89" ht="19.5" customHeight="1">
      <c r="A284" s="64"/>
      <c r="B284" s="69"/>
      <c r="C284" s="70"/>
      <c r="D284" s="70"/>
      <c r="E284" s="69"/>
      <c r="F284" s="67"/>
      <c r="G284" s="92"/>
      <c r="H284" s="96">
        <v>0</v>
      </c>
      <c r="I284" s="112">
        <f t="shared" si="48"/>
      </c>
      <c r="J284" s="97">
        <f t="shared" si="40"/>
      </c>
      <c r="K284" s="98">
        <f t="shared" si="49"/>
      </c>
      <c r="L284" s="90"/>
      <c r="M284" s="71"/>
      <c r="N284" s="109">
        <f t="shared" si="41"/>
      </c>
      <c r="BA284" s="103">
        <f t="shared" si="42"/>
      </c>
      <c r="BB284" s="103">
        <f t="shared" si="43"/>
      </c>
      <c r="BC284" s="103">
        <f t="shared" si="44"/>
      </c>
      <c r="BD284" s="103">
        <f t="shared" si="45"/>
      </c>
      <c r="BG284" s="103">
        <f t="shared" si="46"/>
      </c>
      <c r="CK284" s="44">
        <f t="shared" si="47"/>
      </c>
    </row>
    <row r="285" spans="1:89" ht="19.5" customHeight="1">
      <c r="A285" s="64"/>
      <c r="B285" s="69"/>
      <c r="C285" s="70"/>
      <c r="D285" s="70"/>
      <c r="E285" s="69"/>
      <c r="F285" s="67"/>
      <c r="G285" s="92"/>
      <c r="H285" s="96">
        <v>0</v>
      </c>
      <c r="I285" s="112">
        <f t="shared" si="48"/>
      </c>
      <c r="J285" s="97">
        <f t="shared" si="40"/>
      </c>
      <c r="K285" s="98">
        <f t="shared" si="49"/>
      </c>
      <c r="L285" s="90"/>
      <c r="M285" s="71"/>
      <c r="N285" s="109">
        <f t="shared" si="41"/>
      </c>
      <c r="BA285" s="103">
        <f t="shared" si="42"/>
      </c>
      <c r="BB285" s="103">
        <f t="shared" si="43"/>
      </c>
      <c r="BC285" s="103">
        <f t="shared" si="44"/>
      </c>
      <c r="BD285" s="103">
        <f t="shared" si="45"/>
      </c>
      <c r="BG285" s="103">
        <f t="shared" si="46"/>
      </c>
      <c r="CK285" s="44">
        <f t="shared" si="47"/>
      </c>
    </row>
    <row r="286" spans="1:89" ht="19.5" customHeight="1">
      <c r="A286" s="64"/>
      <c r="B286" s="69"/>
      <c r="C286" s="70"/>
      <c r="D286" s="70"/>
      <c r="E286" s="69"/>
      <c r="F286" s="67"/>
      <c r="G286" s="92"/>
      <c r="H286" s="96">
        <v>0</v>
      </c>
      <c r="I286" s="112">
        <f t="shared" si="48"/>
      </c>
      <c r="J286" s="97">
        <f t="shared" si="40"/>
      </c>
      <c r="K286" s="98">
        <f t="shared" si="49"/>
      </c>
      <c r="L286" s="90"/>
      <c r="M286" s="71"/>
      <c r="N286" s="109">
        <f t="shared" si="41"/>
      </c>
      <c r="BA286" s="103">
        <f t="shared" si="42"/>
      </c>
      <c r="BB286" s="103">
        <f t="shared" si="43"/>
      </c>
      <c r="BC286" s="103">
        <f t="shared" si="44"/>
      </c>
      <c r="BD286" s="103">
        <f t="shared" si="45"/>
      </c>
      <c r="BG286" s="103">
        <f t="shared" si="46"/>
      </c>
      <c r="CK286" s="44">
        <f t="shared" si="47"/>
      </c>
    </row>
    <row r="287" spans="1:89" ht="19.5" customHeight="1">
      <c r="A287" s="64"/>
      <c r="B287" s="69"/>
      <c r="C287" s="70"/>
      <c r="D287" s="70"/>
      <c r="E287" s="69"/>
      <c r="F287" s="67"/>
      <c r="G287" s="92"/>
      <c r="H287" s="96">
        <v>0</v>
      </c>
      <c r="I287" s="112">
        <f t="shared" si="48"/>
      </c>
      <c r="J287" s="97">
        <f t="shared" si="40"/>
      </c>
      <c r="K287" s="98">
        <f t="shared" si="49"/>
      </c>
      <c r="L287" s="90"/>
      <c r="M287" s="71"/>
      <c r="N287" s="109">
        <f t="shared" si="41"/>
      </c>
      <c r="BA287" s="103">
        <f t="shared" si="42"/>
      </c>
      <c r="BB287" s="103">
        <f t="shared" si="43"/>
      </c>
      <c r="BC287" s="103">
        <f t="shared" si="44"/>
      </c>
      <c r="BD287" s="103">
        <f t="shared" si="45"/>
      </c>
      <c r="BG287" s="103">
        <f t="shared" si="46"/>
      </c>
      <c r="CK287" s="44">
        <f t="shared" si="47"/>
      </c>
    </row>
    <row r="288" spans="1:89" ht="19.5" customHeight="1">
      <c r="A288" s="64"/>
      <c r="B288" s="69"/>
      <c r="C288" s="70"/>
      <c r="D288" s="70"/>
      <c r="E288" s="69"/>
      <c r="F288" s="67"/>
      <c r="G288" s="92"/>
      <c r="H288" s="96">
        <v>0</v>
      </c>
      <c r="I288" s="112">
        <f t="shared" si="48"/>
      </c>
      <c r="J288" s="97">
        <f t="shared" si="40"/>
      </c>
      <c r="K288" s="98">
        <f t="shared" si="49"/>
      </c>
      <c r="L288" s="90"/>
      <c r="M288" s="71"/>
      <c r="N288" s="109">
        <f t="shared" si="41"/>
      </c>
      <c r="BA288" s="103">
        <f t="shared" si="42"/>
      </c>
      <c r="BB288" s="103">
        <f t="shared" si="43"/>
      </c>
      <c r="BC288" s="103">
        <f t="shared" si="44"/>
      </c>
      <c r="BD288" s="103">
        <f t="shared" si="45"/>
      </c>
      <c r="BG288" s="103">
        <f t="shared" si="46"/>
      </c>
      <c r="CK288" s="44">
        <f t="shared" si="47"/>
      </c>
    </row>
    <row r="289" spans="1:89" ht="19.5" customHeight="1">
      <c r="A289" s="64"/>
      <c r="B289" s="69"/>
      <c r="C289" s="70"/>
      <c r="D289" s="70"/>
      <c r="E289" s="69"/>
      <c r="F289" s="67"/>
      <c r="G289" s="92"/>
      <c r="H289" s="96">
        <v>0</v>
      </c>
      <c r="I289" s="112">
        <f t="shared" si="48"/>
      </c>
      <c r="J289" s="97">
        <f t="shared" si="40"/>
      </c>
      <c r="K289" s="98">
        <f t="shared" si="49"/>
      </c>
      <c r="L289" s="90"/>
      <c r="M289" s="71"/>
      <c r="N289" s="109">
        <f t="shared" si="41"/>
      </c>
      <c r="BA289" s="103">
        <f t="shared" si="42"/>
      </c>
      <c r="BB289" s="103">
        <f t="shared" si="43"/>
      </c>
      <c r="BC289" s="103">
        <f t="shared" si="44"/>
      </c>
      <c r="BD289" s="103">
        <f t="shared" si="45"/>
      </c>
      <c r="BG289" s="103">
        <f t="shared" si="46"/>
      </c>
      <c r="CK289" s="44">
        <f t="shared" si="47"/>
      </c>
    </row>
    <row r="290" spans="1:89" ht="19.5" customHeight="1">
      <c r="A290" s="64"/>
      <c r="B290" s="69"/>
      <c r="C290" s="70"/>
      <c r="D290" s="70"/>
      <c r="E290" s="69"/>
      <c r="F290" s="67"/>
      <c r="G290" s="92"/>
      <c r="H290" s="96">
        <v>0</v>
      </c>
      <c r="I290" s="112">
        <f t="shared" si="48"/>
      </c>
      <c r="J290" s="97">
        <f t="shared" si="40"/>
      </c>
      <c r="K290" s="98">
        <f t="shared" si="49"/>
      </c>
      <c r="L290" s="90"/>
      <c r="M290" s="71"/>
      <c r="N290" s="109">
        <f t="shared" si="41"/>
      </c>
      <c r="BA290" s="103">
        <f t="shared" si="42"/>
      </c>
      <c r="BB290" s="103">
        <f t="shared" si="43"/>
      </c>
      <c r="BC290" s="103">
        <f t="shared" si="44"/>
      </c>
      <c r="BD290" s="103">
        <f t="shared" si="45"/>
      </c>
      <c r="BG290" s="103">
        <f t="shared" si="46"/>
      </c>
      <c r="CK290" s="44">
        <f t="shared" si="47"/>
      </c>
    </row>
    <row r="291" spans="1:89" ht="19.5" customHeight="1">
      <c r="A291" s="64"/>
      <c r="B291" s="69"/>
      <c r="C291" s="70"/>
      <c r="D291" s="70"/>
      <c r="E291" s="69"/>
      <c r="F291" s="67"/>
      <c r="G291" s="92"/>
      <c r="H291" s="96">
        <v>0</v>
      </c>
      <c r="I291" s="112">
        <f t="shared" si="48"/>
      </c>
      <c r="J291" s="97">
        <f t="shared" si="40"/>
      </c>
      <c r="K291" s="98">
        <f t="shared" si="49"/>
      </c>
      <c r="L291" s="90"/>
      <c r="M291" s="71"/>
      <c r="N291" s="109">
        <f t="shared" si="41"/>
      </c>
      <c r="BA291" s="103">
        <f t="shared" si="42"/>
      </c>
      <c r="BB291" s="103">
        <f t="shared" si="43"/>
      </c>
      <c r="BC291" s="103">
        <f t="shared" si="44"/>
      </c>
      <c r="BD291" s="103">
        <f t="shared" si="45"/>
      </c>
      <c r="BG291" s="103">
        <f t="shared" si="46"/>
      </c>
      <c r="CK291" s="44">
        <f t="shared" si="47"/>
      </c>
    </row>
    <row r="292" spans="1:89" ht="19.5" customHeight="1">
      <c r="A292" s="64"/>
      <c r="B292" s="69"/>
      <c r="C292" s="70"/>
      <c r="D292" s="70"/>
      <c r="E292" s="69"/>
      <c r="F292" s="67"/>
      <c r="G292" s="92"/>
      <c r="H292" s="96">
        <v>0</v>
      </c>
      <c r="I292" s="112">
        <f t="shared" si="48"/>
      </c>
      <c r="J292" s="97">
        <f t="shared" si="40"/>
      </c>
      <c r="K292" s="98">
        <f t="shared" si="49"/>
      </c>
      <c r="L292" s="90"/>
      <c r="M292" s="71"/>
      <c r="N292" s="109">
        <f t="shared" si="41"/>
      </c>
      <c r="BA292" s="103">
        <f t="shared" si="42"/>
      </c>
      <c r="BB292" s="103">
        <f t="shared" si="43"/>
      </c>
      <c r="BC292" s="103">
        <f t="shared" si="44"/>
      </c>
      <c r="BD292" s="103">
        <f t="shared" si="45"/>
      </c>
      <c r="BG292" s="103">
        <f t="shared" si="46"/>
      </c>
      <c r="CK292" s="44">
        <f t="shared" si="47"/>
      </c>
    </row>
    <row r="293" spans="1:89" ht="19.5" customHeight="1">
      <c r="A293" s="64"/>
      <c r="B293" s="69"/>
      <c r="C293" s="70"/>
      <c r="D293" s="70"/>
      <c r="E293" s="69"/>
      <c r="F293" s="67"/>
      <c r="G293" s="92"/>
      <c r="H293" s="96">
        <v>0</v>
      </c>
      <c r="I293" s="112">
        <f t="shared" si="48"/>
      </c>
      <c r="J293" s="97">
        <f t="shared" si="40"/>
      </c>
      <c r="K293" s="98">
        <f t="shared" si="49"/>
      </c>
      <c r="L293" s="90"/>
      <c r="M293" s="71"/>
      <c r="N293" s="109">
        <f t="shared" si="41"/>
      </c>
      <c r="BA293" s="103">
        <f t="shared" si="42"/>
      </c>
      <c r="BB293" s="103">
        <f t="shared" si="43"/>
      </c>
      <c r="BC293" s="103">
        <f t="shared" si="44"/>
      </c>
      <c r="BD293" s="103">
        <f t="shared" si="45"/>
      </c>
      <c r="BG293" s="103">
        <f t="shared" si="46"/>
      </c>
      <c r="CK293" s="44">
        <f t="shared" si="47"/>
      </c>
    </row>
    <row r="294" spans="1:89" ht="19.5" customHeight="1">
      <c r="A294" s="64"/>
      <c r="B294" s="69"/>
      <c r="C294" s="70"/>
      <c r="D294" s="70"/>
      <c r="E294" s="69"/>
      <c r="F294" s="67"/>
      <c r="G294" s="92"/>
      <c r="H294" s="96">
        <v>0</v>
      </c>
      <c r="I294" s="112">
        <f t="shared" si="48"/>
      </c>
      <c r="J294" s="97">
        <f t="shared" si="40"/>
      </c>
      <c r="K294" s="98">
        <f t="shared" si="49"/>
      </c>
      <c r="L294" s="90"/>
      <c r="M294" s="71"/>
      <c r="N294" s="109">
        <f t="shared" si="41"/>
      </c>
      <c r="BA294" s="103">
        <f t="shared" si="42"/>
      </c>
      <c r="BB294" s="103">
        <f t="shared" si="43"/>
      </c>
      <c r="BC294" s="103">
        <f t="shared" si="44"/>
      </c>
      <c r="BD294" s="103">
        <f t="shared" si="45"/>
      </c>
      <c r="BG294" s="103">
        <f t="shared" si="46"/>
      </c>
      <c r="CK294" s="44">
        <f t="shared" si="47"/>
      </c>
    </row>
    <row r="295" spans="1:89" ht="19.5" customHeight="1">
      <c r="A295" s="64"/>
      <c r="B295" s="69"/>
      <c r="C295" s="70"/>
      <c r="D295" s="70"/>
      <c r="E295" s="69"/>
      <c r="F295" s="67"/>
      <c r="G295" s="92"/>
      <c r="H295" s="96">
        <v>0</v>
      </c>
      <c r="I295" s="112">
        <f t="shared" si="48"/>
      </c>
      <c r="J295" s="97">
        <f t="shared" si="40"/>
      </c>
      <c r="K295" s="98">
        <f t="shared" si="49"/>
      </c>
      <c r="L295" s="90"/>
      <c r="M295" s="71"/>
      <c r="N295" s="109">
        <f t="shared" si="41"/>
      </c>
      <c r="BA295" s="103">
        <f t="shared" si="42"/>
      </c>
      <c r="BB295" s="103">
        <f t="shared" si="43"/>
      </c>
      <c r="BC295" s="103">
        <f t="shared" si="44"/>
      </c>
      <c r="BD295" s="103">
        <f t="shared" si="45"/>
      </c>
      <c r="BG295" s="103">
        <f t="shared" si="46"/>
      </c>
      <c r="CK295" s="44">
        <f t="shared" si="47"/>
      </c>
    </row>
    <row r="296" spans="1:89" ht="19.5" customHeight="1">
      <c r="A296" s="64"/>
      <c r="B296" s="69"/>
      <c r="C296" s="70"/>
      <c r="D296" s="70"/>
      <c r="E296" s="69"/>
      <c r="F296" s="67"/>
      <c r="G296" s="92"/>
      <c r="H296" s="96">
        <v>0</v>
      </c>
      <c r="I296" s="112">
        <f t="shared" si="48"/>
      </c>
      <c r="J296" s="97">
        <f t="shared" si="40"/>
      </c>
      <c r="K296" s="98">
        <f t="shared" si="49"/>
      </c>
      <c r="L296" s="90"/>
      <c r="M296" s="71"/>
      <c r="N296" s="109">
        <f t="shared" si="41"/>
      </c>
      <c r="BA296" s="103">
        <f t="shared" si="42"/>
      </c>
      <c r="BB296" s="103">
        <f t="shared" si="43"/>
      </c>
      <c r="BC296" s="103">
        <f t="shared" si="44"/>
      </c>
      <c r="BD296" s="103">
        <f t="shared" si="45"/>
      </c>
      <c r="BG296" s="103">
        <f t="shared" si="46"/>
      </c>
      <c r="CK296" s="44">
        <f t="shared" si="47"/>
      </c>
    </row>
    <row r="297" spans="1:89" ht="19.5" customHeight="1">
      <c r="A297" s="64"/>
      <c r="B297" s="69"/>
      <c r="C297" s="70"/>
      <c r="D297" s="70"/>
      <c r="E297" s="69"/>
      <c r="F297" s="67"/>
      <c r="G297" s="92"/>
      <c r="H297" s="96">
        <v>0</v>
      </c>
      <c r="I297" s="112">
        <f t="shared" si="48"/>
      </c>
      <c r="J297" s="97">
        <f t="shared" si="40"/>
      </c>
      <c r="K297" s="98">
        <f t="shared" si="49"/>
      </c>
      <c r="L297" s="90"/>
      <c r="M297" s="71"/>
      <c r="N297" s="109">
        <f t="shared" si="41"/>
      </c>
      <c r="BA297" s="103">
        <f t="shared" si="42"/>
      </c>
      <c r="BB297" s="103">
        <f t="shared" si="43"/>
      </c>
      <c r="BC297" s="103">
        <f t="shared" si="44"/>
      </c>
      <c r="BD297" s="103">
        <f t="shared" si="45"/>
      </c>
      <c r="BG297" s="103">
        <f t="shared" si="46"/>
      </c>
      <c r="CK297" s="44">
        <f t="shared" si="47"/>
      </c>
    </row>
    <row r="298" spans="1:89" ht="19.5" customHeight="1">
      <c r="A298" s="64"/>
      <c r="B298" s="69"/>
      <c r="C298" s="70"/>
      <c r="D298" s="70"/>
      <c r="E298" s="69"/>
      <c r="F298" s="67"/>
      <c r="G298" s="92"/>
      <c r="H298" s="96">
        <v>0</v>
      </c>
      <c r="I298" s="112">
        <f t="shared" si="48"/>
      </c>
      <c r="J298" s="97">
        <f t="shared" si="40"/>
      </c>
      <c r="K298" s="98">
        <f t="shared" si="49"/>
      </c>
      <c r="L298" s="90"/>
      <c r="M298" s="71"/>
      <c r="N298" s="109">
        <f t="shared" si="41"/>
      </c>
      <c r="BA298" s="103">
        <f t="shared" si="42"/>
      </c>
      <c r="BB298" s="103">
        <f t="shared" si="43"/>
      </c>
      <c r="BC298" s="103">
        <f t="shared" si="44"/>
      </c>
      <c r="BD298" s="103">
        <f t="shared" si="45"/>
      </c>
      <c r="BG298" s="103">
        <f t="shared" si="46"/>
      </c>
      <c r="CK298" s="44">
        <f t="shared" si="47"/>
      </c>
    </row>
    <row r="299" spans="1:89" ht="19.5" customHeight="1">
      <c r="A299" s="64"/>
      <c r="B299" s="69"/>
      <c r="C299" s="70"/>
      <c r="D299" s="70"/>
      <c r="E299" s="69"/>
      <c r="F299" s="67"/>
      <c r="G299" s="92"/>
      <c r="H299" s="96">
        <v>0</v>
      </c>
      <c r="I299" s="112">
        <f t="shared" si="48"/>
      </c>
      <c r="J299" s="97">
        <f t="shared" si="40"/>
      </c>
      <c r="K299" s="98">
        <f t="shared" si="49"/>
      </c>
      <c r="L299" s="90"/>
      <c r="M299" s="71"/>
      <c r="N299" s="109">
        <f t="shared" si="41"/>
      </c>
      <c r="BA299" s="103">
        <f t="shared" si="42"/>
      </c>
      <c r="BB299" s="103">
        <f t="shared" si="43"/>
      </c>
      <c r="BC299" s="103">
        <f t="shared" si="44"/>
      </c>
      <c r="BD299" s="103">
        <f t="shared" si="45"/>
      </c>
      <c r="BG299" s="103">
        <f t="shared" si="46"/>
      </c>
      <c r="CK299" s="44">
        <f t="shared" si="47"/>
      </c>
    </row>
    <row r="300" spans="1:89" ht="19.5" customHeight="1">
      <c r="A300" s="64"/>
      <c r="B300" s="69"/>
      <c r="C300" s="70"/>
      <c r="D300" s="70"/>
      <c r="E300" s="69"/>
      <c r="F300" s="67"/>
      <c r="G300" s="92"/>
      <c r="H300" s="96">
        <v>0</v>
      </c>
      <c r="I300" s="112">
        <f t="shared" si="48"/>
      </c>
      <c r="J300" s="97">
        <f t="shared" si="40"/>
      </c>
      <c r="K300" s="98">
        <f t="shared" si="49"/>
      </c>
      <c r="L300" s="90"/>
      <c r="M300" s="71"/>
      <c r="N300" s="109">
        <f t="shared" si="41"/>
      </c>
      <c r="BA300" s="103">
        <f t="shared" si="42"/>
      </c>
      <c r="BB300" s="103">
        <f t="shared" si="43"/>
      </c>
      <c r="BC300" s="103">
        <f t="shared" si="44"/>
      </c>
      <c r="BD300" s="103">
        <f t="shared" si="45"/>
      </c>
      <c r="BG300" s="103">
        <f t="shared" si="46"/>
      </c>
      <c r="CK300" s="44">
        <f t="shared" si="47"/>
      </c>
    </row>
    <row r="301" spans="1:89" ht="19.5" customHeight="1">
      <c r="A301" s="64"/>
      <c r="B301" s="69"/>
      <c r="C301" s="70"/>
      <c r="D301" s="70"/>
      <c r="E301" s="69"/>
      <c r="F301" s="67"/>
      <c r="G301" s="92"/>
      <c r="H301" s="96">
        <v>0</v>
      </c>
      <c r="I301" s="112">
        <f t="shared" si="48"/>
      </c>
      <c r="J301" s="97">
        <f t="shared" si="40"/>
      </c>
      <c r="K301" s="98">
        <f t="shared" si="49"/>
      </c>
      <c r="L301" s="90"/>
      <c r="M301" s="71"/>
      <c r="N301" s="109">
        <f t="shared" si="41"/>
      </c>
      <c r="BA301" s="103">
        <f t="shared" si="42"/>
      </c>
      <c r="BB301" s="103">
        <f t="shared" si="43"/>
      </c>
      <c r="BC301" s="103">
        <f t="shared" si="44"/>
      </c>
      <c r="BD301" s="103">
        <f t="shared" si="45"/>
      </c>
      <c r="BG301" s="103">
        <f t="shared" si="46"/>
      </c>
      <c r="CK301" s="44">
        <f t="shared" si="47"/>
      </c>
    </row>
    <row r="302" spans="1:89" ht="19.5" customHeight="1">
      <c r="A302" s="64"/>
      <c r="B302" s="69"/>
      <c r="C302" s="70"/>
      <c r="D302" s="70"/>
      <c r="E302" s="69"/>
      <c r="F302" s="67"/>
      <c r="G302" s="92"/>
      <c r="H302" s="96">
        <v>0</v>
      </c>
      <c r="I302" s="112">
        <f t="shared" si="48"/>
      </c>
      <c r="J302" s="97">
        <f t="shared" si="40"/>
      </c>
      <c r="K302" s="98">
        <f t="shared" si="49"/>
      </c>
      <c r="L302" s="90"/>
      <c r="M302" s="71"/>
      <c r="N302" s="109">
        <f t="shared" si="41"/>
      </c>
      <c r="BA302" s="103">
        <f t="shared" si="42"/>
      </c>
      <c r="BB302" s="103">
        <f t="shared" si="43"/>
      </c>
      <c r="BC302" s="103">
        <f t="shared" si="44"/>
      </c>
      <c r="BD302" s="103">
        <f t="shared" si="45"/>
      </c>
      <c r="BG302" s="103">
        <f t="shared" si="46"/>
      </c>
      <c r="CK302" s="44">
        <f t="shared" si="47"/>
      </c>
    </row>
    <row r="303" spans="1:89" ht="19.5" customHeight="1">
      <c r="A303" s="64"/>
      <c r="B303" s="69"/>
      <c r="C303" s="70"/>
      <c r="D303" s="70"/>
      <c r="E303" s="69"/>
      <c r="F303" s="67"/>
      <c r="G303" s="92"/>
      <c r="H303" s="96">
        <v>0</v>
      </c>
      <c r="I303" s="112">
        <f t="shared" si="48"/>
      </c>
      <c r="J303" s="97">
        <f t="shared" si="40"/>
      </c>
      <c r="K303" s="98">
        <f t="shared" si="49"/>
      </c>
      <c r="L303" s="90"/>
      <c r="M303" s="71"/>
      <c r="N303" s="109">
        <f t="shared" si="41"/>
      </c>
      <c r="BA303" s="103">
        <f t="shared" si="42"/>
      </c>
      <c r="BB303" s="103">
        <f t="shared" si="43"/>
      </c>
      <c r="BC303" s="103">
        <f t="shared" si="44"/>
      </c>
      <c r="BD303" s="103">
        <f t="shared" si="45"/>
      </c>
      <c r="BG303" s="103">
        <f t="shared" si="46"/>
      </c>
      <c r="CK303" s="44">
        <f t="shared" si="47"/>
      </c>
    </row>
    <row r="304" spans="1:89" ht="19.5" customHeight="1">
      <c r="A304" s="64"/>
      <c r="B304" s="69"/>
      <c r="C304" s="70"/>
      <c r="D304" s="70"/>
      <c r="E304" s="69"/>
      <c r="F304" s="67"/>
      <c r="G304" s="92"/>
      <c r="H304" s="96">
        <v>0</v>
      </c>
      <c r="I304" s="112">
        <f t="shared" si="48"/>
      </c>
      <c r="J304" s="97">
        <f t="shared" si="40"/>
      </c>
      <c r="K304" s="98">
        <f t="shared" si="49"/>
      </c>
      <c r="L304" s="90"/>
      <c r="M304" s="71"/>
      <c r="N304" s="109">
        <f t="shared" si="41"/>
      </c>
      <c r="BA304" s="103">
        <f t="shared" si="42"/>
      </c>
      <c r="BB304" s="103">
        <f t="shared" si="43"/>
      </c>
      <c r="BC304" s="103">
        <f t="shared" si="44"/>
      </c>
      <c r="BD304" s="103">
        <f t="shared" si="45"/>
      </c>
      <c r="BG304" s="103">
        <f t="shared" si="46"/>
      </c>
      <c r="CK304" s="44">
        <f t="shared" si="47"/>
      </c>
    </row>
    <row r="305" spans="1:89" ht="19.5" customHeight="1">
      <c r="A305" s="64"/>
      <c r="B305" s="69"/>
      <c r="C305" s="70"/>
      <c r="D305" s="70"/>
      <c r="E305" s="69"/>
      <c r="F305" s="67"/>
      <c r="G305" s="92"/>
      <c r="H305" s="96">
        <v>0</v>
      </c>
      <c r="I305" s="112">
        <f t="shared" si="48"/>
      </c>
      <c r="J305" s="97">
        <f t="shared" si="40"/>
      </c>
      <c r="K305" s="98">
        <f t="shared" si="49"/>
      </c>
      <c r="L305" s="90"/>
      <c r="M305" s="71"/>
      <c r="N305" s="109">
        <f t="shared" si="41"/>
      </c>
      <c r="BA305" s="103">
        <f t="shared" si="42"/>
      </c>
      <c r="BB305" s="103">
        <f t="shared" si="43"/>
      </c>
      <c r="BC305" s="103">
        <f t="shared" si="44"/>
      </c>
      <c r="BD305" s="103">
        <f t="shared" si="45"/>
      </c>
      <c r="BG305" s="103">
        <f t="shared" si="46"/>
      </c>
      <c r="CK305" s="44">
        <f t="shared" si="47"/>
      </c>
    </row>
    <row r="306" spans="1:89" ht="19.5" customHeight="1">
      <c r="A306" s="64"/>
      <c r="B306" s="69"/>
      <c r="C306" s="70"/>
      <c r="D306" s="70"/>
      <c r="E306" s="69"/>
      <c r="F306" s="67"/>
      <c r="G306" s="92"/>
      <c r="H306" s="96">
        <v>0</v>
      </c>
      <c r="I306" s="112">
        <f t="shared" si="48"/>
      </c>
      <c r="J306" s="97">
        <f t="shared" si="40"/>
      </c>
      <c r="K306" s="98">
        <f t="shared" si="49"/>
      </c>
      <c r="L306" s="90"/>
      <c r="M306" s="71"/>
      <c r="N306" s="109">
        <f t="shared" si="41"/>
      </c>
      <c r="BA306" s="103">
        <f t="shared" si="42"/>
      </c>
      <c r="BB306" s="103">
        <f t="shared" si="43"/>
      </c>
      <c r="BC306" s="103">
        <f t="shared" si="44"/>
      </c>
      <c r="BD306" s="103">
        <f t="shared" si="45"/>
      </c>
      <c r="BG306" s="103">
        <f t="shared" si="46"/>
      </c>
      <c r="CK306" s="44">
        <f t="shared" si="47"/>
      </c>
    </row>
    <row r="307" spans="1:89" ht="19.5" customHeight="1">
      <c r="A307" s="64"/>
      <c r="B307" s="69"/>
      <c r="C307" s="70"/>
      <c r="D307" s="70"/>
      <c r="E307" s="69"/>
      <c r="F307" s="67"/>
      <c r="G307" s="92"/>
      <c r="H307" s="96">
        <v>0</v>
      </c>
      <c r="I307" s="112">
        <f t="shared" si="48"/>
      </c>
      <c r="J307" s="97">
        <f t="shared" si="40"/>
      </c>
      <c r="K307" s="98">
        <f t="shared" si="49"/>
      </c>
      <c r="L307" s="90"/>
      <c r="M307" s="71"/>
      <c r="N307" s="109">
        <f t="shared" si="41"/>
      </c>
      <c r="BA307" s="103">
        <f t="shared" si="42"/>
      </c>
      <c r="BB307" s="103">
        <f t="shared" si="43"/>
      </c>
      <c r="BC307" s="103">
        <f t="shared" si="44"/>
      </c>
      <c r="BD307" s="103">
        <f t="shared" si="45"/>
      </c>
      <c r="BG307" s="103">
        <f t="shared" si="46"/>
      </c>
      <c r="CK307" s="44">
        <f t="shared" si="47"/>
      </c>
    </row>
    <row r="308" spans="1:89" ht="19.5" customHeight="1">
      <c r="A308" s="64"/>
      <c r="B308" s="69"/>
      <c r="C308" s="70"/>
      <c r="D308" s="70"/>
      <c r="E308" s="69"/>
      <c r="F308" s="67"/>
      <c r="G308" s="92"/>
      <c r="H308" s="96">
        <v>0</v>
      </c>
      <c r="I308" s="112">
        <f t="shared" si="48"/>
      </c>
      <c r="J308" s="97">
        <f t="shared" si="40"/>
      </c>
      <c r="K308" s="98">
        <f t="shared" si="49"/>
      </c>
      <c r="L308" s="90"/>
      <c r="M308" s="71"/>
      <c r="N308" s="109">
        <f t="shared" si="41"/>
      </c>
      <c r="BA308" s="103">
        <f t="shared" si="42"/>
      </c>
      <c r="BB308" s="103">
        <f t="shared" si="43"/>
      </c>
      <c r="BC308" s="103">
        <f t="shared" si="44"/>
      </c>
      <c r="BD308" s="103">
        <f t="shared" si="45"/>
      </c>
      <c r="BG308" s="103">
        <f t="shared" si="46"/>
      </c>
      <c r="CK308" s="44">
        <f t="shared" si="47"/>
      </c>
    </row>
    <row r="309" spans="1:89" ht="19.5" customHeight="1">
      <c r="A309" s="64"/>
      <c r="B309" s="69"/>
      <c r="C309" s="70"/>
      <c r="D309" s="70"/>
      <c r="E309" s="69"/>
      <c r="F309" s="67"/>
      <c r="G309" s="92"/>
      <c r="H309" s="96">
        <v>0</v>
      </c>
      <c r="I309" s="112">
        <f t="shared" si="48"/>
      </c>
      <c r="J309" s="97">
        <f t="shared" si="40"/>
      </c>
      <c r="K309" s="98">
        <f t="shared" si="49"/>
      </c>
      <c r="L309" s="90"/>
      <c r="M309" s="71"/>
      <c r="N309" s="109">
        <f t="shared" si="41"/>
      </c>
      <c r="BA309" s="103">
        <f t="shared" si="42"/>
      </c>
      <c r="BB309" s="103">
        <f t="shared" si="43"/>
      </c>
      <c r="BC309" s="103">
        <f t="shared" si="44"/>
      </c>
      <c r="BD309" s="103">
        <f t="shared" si="45"/>
      </c>
      <c r="BG309" s="103">
        <f t="shared" si="46"/>
      </c>
      <c r="CK309" s="44">
        <f t="shared" si="47"/>
      </c>
    </row>
    <row r="310" spans="1:89" ht="19.5" customHeight="1">
      <c r="A310" s="64"/>
      <c r="B310" s="69"/>
      <c r="C310" s="70"/>
      <c r="D310" s="70"/>
      <c r="E310" s="69"/>
      <c r="F310" s="67"/>
      <c r="G310" s="92"/>
      <c r="H310" s="96">
        <v>0</v>
      </c>
      <c r="I310" s="112">
        <f t="shared" si="48"/>
      </c>
      <c r="J310" s="97">
        <f t="shared" si="40"/>
      </c>
      <c r="K310" s="98">
        <f t="shared" si="49"/>
      </c>
      <c r="L310" s="90"/>
      <c r="M310" s="71"/>
      <c r="N310" s="109">
        <f t="shared" si="41"/>
      </c>
      <c r="BA310" s="103">
        <f t="shared" si="42"/>
      </c>
      <c r="BB310" s="103">
        <f t="shared" si="43"/>
      </c>
      <c r="BC310" s="103">
        <f t="shared" si="44"/>
      </c>
      <c r="BD310" s="103">
        <f t="shared" si="45"/>
      </c>
      <c r="BG310" s="103">
        <f t="shared" si="46"/>
      </c>
      <c r="CK310" s="44">
        <f t="shared" si="47"/>
      </c>
    </row>
    <row r="311" spans="1:89" ht="19.5" customHeight="1">
      <c r="A311" s="64"/>
      <c r="B311" s="69"/>
      <c r="C311" s="70"/>
      <c r="D311" s="70"/>
      <c r="E311" s="69"/>
      <c r="F311" s="67"/>
      <c r="G311" s="92"/>
      <c r="H311" s="96">
        <v>0</v>
      </c>
      <c r="I311" s="112">
        <f t="shared" si="48"/>
      </c>
      <c r="J311" s="97">
        <f t="shared" si="40"/>
      </c>
      <c r="K311" s="98">
        <f t="shared" si="49"/>
      </c>
      <c r="L311" s="90"/>
      <c r="M311" s="71"/>
      <c r="N311" s="109">
        <f t="shared" si="41"/>
      </c>
      <c r="BA311" s="103">
        <f t="shared" si="42"/>
      </c>
      <c r="BB311" s="103">
        <f t="shared" si="43"/>
      </c>
      <c r="BC311" s="103">
        <f t="shared" si="44"/>
      </c>
      <c r="BD311" s="103">
        <f t="shared" si="45"/>
      </c>
      <c r="BG311" s="103">
        <f t="shared" si="46"/>
      </c>
      <c r="CK311" s="44">
        <f t="shared" si="47"/>
      </c>
    </row>
    <row r="312" spans="1:89" ht="19.5" customHeight="1">
      <c r="A312" s="64"/>
      <c r="B312" s="69"/>
      <c r="C312" s="70"/>
      <c r="D312" s="70"/>
      <c r="E312" s="69"/>
      <c r="F312" s="67"/>
      <c r="G312" s="92"/>
      <c r="H312" s="96">
        <v>0</v>
      </c>
      <c r="I312" s="112">
        <f t="shared" si="48"/>
      </c>
      <c r="J312" s="97">
        <f t="shared" si="40"/>
      </c>
      <c r="K312" s="98">
        <f t="shared" si="49"/>
      </c>
      <c r="L312" s="90"/>
      <c r="M312" s="71"/>
      <c r="N312" s="109">
        <f t="shared" si="41"/>
      </c>
      <c r="BA312" s="103">
        <f t="shared" si="42"/>
      </c>
      <c r="BB312" s="103">
        <f t="shared" si="43"/>
      </c>
      <c r="BC312" s="103">
        <f t="shared" si="44"/>
      </c>
      <c r="BD312" s="103">
        <f t="shared" si="45"/>
      </c>
      <c r="BG312" s="103">
        <f t="shared" si="46"/>
      </c>
      <c r="CK312" s="44">
        <f t="shared" si="47"/>
      </c>
    </row>
    <row r="313" spans="1:89" ht="19.5" customHeight="1">
      <c r="A313" s="64"/>
      <c r="B313" s="69"/>
      <c r="C313" s="70"/>
      <c r="D313" s="70"/>
      <c r="E313" s="69"/>
      <c r="F313" s="67"/>
      <c r="G313" s="92"/>
      <c r="H313" s="96">
        <v>0</v>
      </c>
      <c r="I313" s="112">
        <f t="shared" si="48"/>
      </c>
      <c r="J313" s="97">
        <f t="shared" si="40"/>
      </c>
      <c r="K313" s="98">
        <f t="shared" si="49"/>
      </c>
      <c r="L313" s="90"/>
      <c r="M313" s="71"/>
      <c r="N313" s="109">
        <f t="shared" si="41"/>
      </c>
      <c r="BA313" s="103">
        <f t="shared" si="42"/>
      </c>
      <c r="BB313" s="103">
        <f t="shared" si="43"/>
      </c>
      <c r="BC313" s="103">
        <f t="shared" si="44"/>
      </c>
      <c r="BD313" s="103">
        <f t="shared" si="45"/>
      </c>
      <c r="BG313" s="103">
        <f t="shared" si="46"/>
      </c>
      <c r="CK313" s="44">
        <f t="shared" si="47"/>
      </c>
    </row>
    <row r="314" spans="1:89" ht="19.5" customHeight="1">
      <c r="A314" s="64"/>
      <c r="B314" s="69"/>
      <c r="C314" s="70"/>
      <c r="D314" s="70"/>
      <c r="E314" s="69"/>
      <c r="F314" s="67"/>
      <c r="G314" s="92"/>
      <c r="H314" s="96">
        <v>0</v>
      </c>
      <c r="I314" s="112">
        <f t="shared" si="48"/>
      </c>
      <c r="J314" s="97">
        <f t="shared" si="40"/>
      </c>
      <c r="K314" s="98">
        <f t="shared" si="49"/>
      </c>
      <c r="L314" s="90"/>
      <c r="M314" s="71"/>
      <c r="N314" s="109">
        <f t="shared" si="41"/>
      </c>
      <c r="BA314" s="103">
        <f t="shared" si="42"/>
      </c>
      <c r="BB314" s="103">
        <f t="shared" si="43"/>
      </c>
      <c r="BC314" s="103">
        <f t="shared" si="44"/>
      </c>
      <c r="BD314" s="103">
        <f t="shared" si="45"/>
      </c>
      <c r="BG314" s="103">
        <f t="shared" si="46"/>
      </c>
      <c r="CK314" s="44">
        <f t="shared" si="47"/>
      </c>
    </row>
    <row r="315" spans="1:89" ht="19.5" customHeight="1">
      <c r="A315" s="64"/>
      <c r="B315" s="69"/>
      <c r="C315" s="70"/>
      <c r="D315" s="70"/>
      <c r="E315" s="69"/>
      <c r="F315" s="67"/>
      <c r="G315" s="92"/>
      <c r="H315" s="96">
        <v>0</v>
      </c>
      <c r="I315" s="112">
        <f t="shared" si="48"/>
      </c>
      <c r="J315" s="97">
        <f t="shared" si="40"/>
      </c>
      <c r="K315" s="98">
        <f t="shared" si="49"/>
      </c>
      <c r="L315" s="90"/>
      <c r="M315" s="71"/>
      <c r="N315" s="109">
        <f t="shared" si="41"/>
      </c>
      <c r="BA315" s="103">
        <f t="shared" si="42"/>
      </c>
      <c r="BB315" s="103">
        <f t="shared" si="43"/>
      </c>
      <c r="BC315" s="103">
        <f t="shared" si="44"/>
      </c>
      <c r="BD315" s="103">
        <f t="shared" si="45"/>
      </c>
      <c r="BG315" s="103">
        <f t="shared" si="46"/>
      </c>
      <c r="CK315" s="44">
        <f t="shared" si="47"/>
      </c>
    </row>
    <row r="316" spans="1:89" ht="19.5" customHeight="1">
      <c r="A316" s="64"/>
      <c r="B316" s="69"/>
      <c r="C316" s="70"/>
      <c r="D316" s="70"/>
      <c r="E316" s="69"/>
      <c r="F316" s="67"/>
      <c r="G316" s="92"/>
      <c r="H316" s="96">
        <v>0</v>
      </c>
      <c r="I316" s="112">
        <f t="shared" si="48"/>
      </c>
      <c r="J316" s="97">
        <f t="shared" si="40"/>
      </c>
      <c r="K316" s="98">
        <f t="shared" si="49"/>
      </c>
      <c r="L316" s="90"/>
      <c r="M316" s="71"/>
      <c r="N316" s="109">
        <f t="shared" si="41"/>
      </c>
      <c r="BA316" s="103">
        <f t="shared" si="42"/>
      </c>
      <c r="BB316" s="103">
        <f t="shared" si="43"/>
      </c>
      <c r="BC316" s="103">
        <f t="shared" si="44"/>
      </c>
      <c r="BD316" s="103">
        <f t="shared" si="45"/>
      </c>
      <c r="BG316" s="103">
        <f t="shared" si="46"/>
      </c>
      <c r="CK316" s="44">
        <f t="shared" si="47"/>
      </c>
    </row>
    <row r="317" spans="1:89" ht="19.5" customHeight="1">
      <c r="A317" s="64"/>
      <c r="B317" s="69"/>
      <c r="C317" s="70"/>
      <c r="D317" s="70"/>
      <c r="E317" s="69"/>
      <c r="F317" s="67"/>
      <c r="G317" s="92"/>
      <c r="H317" s="96">
        <v>0</v>
      </c>
      <c r="I317" s="112">
        <f t="shared" si="48"/>
      </c>
      <c r="J317" s="97">
        <f t="shared" si="40"/>
      </c>
      <c r="K317" s="98">
        <f t="shared" si="49"/>
      </c>
      <c r="L317" s="90"/>
      <c r="M317" s="71"/>
      <c r="N317" s="109">
        <f t="shared" si="41"/>
      </c>
      <c r="BA317" s="103">
        <f t="shared" si="42"/>
      </c>
      <c r="BB317" s="103">
        <f t="shared" si="43"/>
      </c>
      <c r="BC317" s="103">
        <f t="shared" si="44"/>
      </c>
      <c r="BD317" s="103">
        <f t="shared" si="45"/>
      </c>
      <c r="BG317" s="103">
        <f t="shared" si="46"/>
      </c>
      <c r="CK317" s="44">
        <f t="shared" si="47"/>
      </c>
    </row>
    <row r="318" spans="1:89" ht="19.5" customHeight="1">
      <c r="A318" s="64"/>
      <c r="B318" s="69"/>
      <c r="C318" s="70"/>
      <c r="D318" s="70"/>
      <c r="E318" s="69"/>
      <c r="F318" s="67"/>
      <c r="G318" s="92"/>
      <c r="H318" s="96">
        <v>0</v>
      </c>
      <c r="I318" s="112">
        <f t="shared" si="48"/>
      </c>
      <c r="J318" s="97">
        <f t="shared" si="40"/>
      </c>
      <c r="K318" s="98">
        <f t="shared" si="49"/>
      </c>
      <c r="L318" s="90"/>
      <c r="M318" s="71"/>
      <c r="N318" s="109">
        <f t="shared" si="41"/>
      </c>
      <c r="BA318" s="103">
        <f t="shared" si="42"/>
      </c>
      <c r="BB318" s="103">
        <f t="shared" si="43"/>
      </c>
      <c r="BC318" s="103">
        <f t="shared" si="44"/>
      </c>
      <c r="BD318" s="103">
        <f t="shared" si="45"/>
      </c>
      <c r="BG318" s="103">
        <f t="shared" si="46"/>
      </c>
      <c r="CK318" s="44">
        <f t="shared" si="47"/>
      </c>
    </row>
    <row r="319" spans="1:89" ht="19.5" customHeight="1">
      <c r="A319" s="64"/>
      <c r="B319" s="69"/>
      <c r="C319" s="70"/>
      <c r="D319" s="70"/>
      <c r="E319" s="69"/>
      <c r="F319" s="67"/>
      <c r="G319" s="92"/>
      <c r="H319" s="96">
        <v>0</v>
      </c>
      <c r="I319" s="112">
        <f t="shared" si="48"/>
      </c>
      <c r="J319" s="97">
        <f t="shared" si="40"/>
      </c>
      <c r="K319" s="98">
        <f t="shared" si="49"/>
      </c>
      <c r="L319" s="90"/>
      <c r="M319" s="71"/>
      <c r="N319" s="109">
        <f t="shared" si="41"/>
      </c>
      <c r="BA319" s="103">
        <f t="shared" si="42"/>
      </c>
      <c r="BB319" s="103">
        <f t="shared" si="43"/>
      </c>
      <c r="BC319" s="103">
        <f t="shared" si="44"/>
      </c>
      <c r="BD319" s="103">
        <f t="shared" si="45"/>
      </c>
      <c r="BG319" s="103">
        <f t="shared" si="46"/>
      </c>
      <c r="CK319" s="44">
        <f t="shared" si="47"/>
      </c>
    </row>
    <row r="320" spans="1:89" ht="19.5" customHeight="1">
      <c r="A320" s="64"/>
      <c r="B320" s="69"/>
      <c r="C320" s="70"/>
      <c r="D320" s="70"/>
      <c r="E320" s="69"/>
      <c r="F320" s="67"/>
      <c r="G320" s="92"/>
      <c r="H320" s="96">
        <v>0</v>
      </c>
      <c r="I320" s="112">
        <f t="shared" si="48"/>
      </c>
      <c r="J320" s="97">
        <f t="shared" si="40"/>
      </c>
      <c r="K320" s="98">
        <f t="shared" si="49"/>
      </c>
      <c r="L320" s="90"/>
      <c r="M320" s="71"/>
      <c r="N320" s="109">
        <f t="shared" si="41"/>
      </c>
      <c r="BA320" s="103">
        <f t="shared" si="42"/>
      </c>
      <c r="BB320" s="103">
        <f t="shared" si="43"/>
      </c>
      <c r="BC320" s="103">
        <f t="shared" si="44"/>
      </c>
      <c r="BD320" s="103">
        <f t="shared" si="45"/>
      </c>
      <c r="BG320" s="103">
        <f t="shared" si="46"/>
      </c>
      <c r="CK320" s="44">
        <f t="shared" si="47"/>
      </c>
    </row>
    <row r="321" spans="1:89" ht="19.5" customHeight="1">
      <c r="A321" s="64"/>
      <c r="B321" s="69"/>
      <c r="C321" s="70"/>
      <c r="D321" s="70"/>
      <c r="E321" s="69"/>
      <c r="F321" s="67"/>
      <c r="G321" s="92"/>
      <c r="H321" s="96">
        <v>0</v>
      </c>
      <c r="I321" s="112">
        <f t="shared" si="48"/>
      </c>
      <c r="J321" s="97">
        <f t="shared" si="40"/>
      </c>
      <c r="K321" s="98">
        <f t="shared" si="49"/>
      </c>
      <c r="L321" s="90"/>
      <c r="M321" s="71"/>
      <c r="N321" s="109">
        <f t="shared" si="41"/>
      </c>
      <c r="BA321" s="103">
        <f t="shared" si="42"/>
      </c>
      <c r="BB321" s="103">
        <f t="shared" si="43"/>
      </c>
      <c r="BC321" s="103">
        <f t="shared" si="44"/>
      </c>
      <c r="BD321" s="103">
        <f t="shared" si="45"/>
      </c>
      <c r="BG321" s="103">
        <f t="shared" si="46"/>
      </c>
      <c r="CK321" s="44">
        <f t="shared" si="47"/>
      </c>
    </row>
    <row r="322" spans="1:89" ht="19.5" customHeight="1">
      <c r="A322" s="64"/>
      <c r="B322" s="69"/>
      <c r="C322" s="70"/>
      <c r="D322" s="70"/>
      <c r="E322" s="69"/>
      <c r="F322" s="67"/>
      <c r="G322" s="92"/>
      <c r="H322" s="96">
        <v>0</v>
      </c>
      <c r="I322" s="112">
        <f t="shared" si="48"/>
      </c>
      <c r="J322" s="97">
        <f t="shared" si="40"/>
      </c>
      <c r="K322" s="98">
        <f t="shared" si="49"/>
      </c>
      <c r="L322" s="90"/>
      <c r="M322" s="71"/>
      <c r="N322" s="109">
        <f t="shared" si="41"/>
      </c>
      <c r="BA322" s="103">
        <f t="shared" si="42"/>
      </c>
      <c r="BB322" s="103">
        <f t="shared" si="43"/>
      </c>
      <c r="BC322" s="103">
        <f t="shared" si="44"/>
      </c>
      <c r="BD322" s="103">
        <f t="shared" si="45"/>
      </c>
      <c r="BG322" s="103">
        <f t="shared" si="46"/>
      </c>
      <c r="CK322" s="44">
        <f t="shared" si="47"/>
      </c>
    </row>
    <row r="323" spans="1:89" ht="19.5" customHeight="1">
      <c r="A323" s="64"/>
      <c r="B323" s="69"/>
      <c r="C323" s="70"/>
      <c r="D323" s="70"/>
      <c r="E323" s="69"/>
      <c r="F323" s="67"/>
      <c r="G323" s="92"/>
      <c r="H323" s="96">
        <v>0</v>
      </c>
      <c r="I323" s="112">
        <f t="shared" si="48"/>
      </c>
      <c r="J323" s="97">
        <f t="shared" si="40"/>
      </c>
      <c r="K323" s="98">
        <f t="shared" si="49"/>
      </c>
      <c r="L323" s="90"/>
      <c r="M323" s="71"/>
      <c r="N323" s="109">
        <f t="shared" si="41"/>
      </c>
      <c r="BA323" s="103">
        <f t="shared" si="42"/>
      </c>
      <c r="BB323" s="103">
        <f t="shared" si="43"/>
      </c>
      <c r="BC323" s="103">
        <f t="shared" si="44"/>
      </c>
      <c r="BD323" s="103">
        <f t="shared" si="45"/>
      </c>
      <c r="BG323" s="103">
        <f t="shared" si="46"/>
      </c>
      <c r="CK323" s="44">
        <f t="shared" si="47"/>
      </c>
    </row>
    <row r="324" spans="1:89" ht="19.5" customHeight="1">
      <c r="A324" s="64"/>
      <c r="B324" s="69"/>
      <c r="C324" s="70"/>
      <c r="D324" s="70"/>
      <c r="E324" s="69"/>
      <c r="F324" s="67"/>
      <c r="G324" s="92"/>
      <c r="H324" s="96">
        <v>0</v>
      </c>
      <c r="I324" s="112">
        <f t="shared" si="48"/>
      </c>
      <c r="J324" s="97">
        <f t="shared" si="40"/>
      </c>
      <c r="K324" s="98">
        <f t="shared" si="49"/>
      </c>
      <c r="L324" s="90"/>
      <c r="M324" s="71"/>
      <c r="N324" s="109">
        <f t="shared" si="41"/>
      </c>
      <c r="BA324" s="103">
        <f t="shared" si="42"/>
      </c>
      <c r="BB324" s="103">
        <f t="shared" si="43"/>
      </c>
      <c r="BC324" s="103">
        <f t="shared" si="44"/>
      </c>
      <c r="BD324" s="103">
        <f t="shared" si="45"/>
      </c>
      <c r="BG324" s="103">
        <f t="shared" si="46"/>
      </c>
      <c r="CK324" s="44">
        <f t="shared" si="47"/>
      </c>
    </row>
    <row r="325" spans="1:89" ht="19.5" customHeight="1">
      <c r="A325" s="64"/>
      <c r="B325" s="69"/>
      <c r="C325" s="70"/>
      <c r="D325" s="70"/>
      <c r="E325" s="69"/>
      <c r="F325" s="67"/>
      <c r="G325" s="92"/>
      <c r="H325" s="96">
        <v>0</v>
      </c>
      <c r="I325" s="112">
        <f t="shared" si="48"/>
      </c>
      <c r="J325" s="97">
        <f t="shared" si="40"/>
      </c>
      <c r="K325" s="98">
        <f t="shared" si="49"/>
      </c>
      <c r="L325" s="90"/>
      <c r="M325" s="71"/>
      <c r="N325" s="109">
        <f t="shared" si="41"/>
      </c>
      <c r="BA325" s="103">
        <f t="shared" si="42"/>
      </c>
      <c r="BB325" s="103">
        <f t="shared" si="43"/>
      </c>
      <c r="BC325" s="103">
        <f t="shared" si="44"/>
      </c>
      <c r="BD325" s="103">
        <f t="shared" si="45"/>
      </c>
      <c r="BG325" s="103">
        <f t="shared" si="46"/>
      </c>
      <c r="CK325" s="44">
        <f t="shared" si="47"/>
      </c>
    </row>
    <row r="326" spans="1:89" ht="19.5" customHeight="1">
      <c r="A326" s="64"/>
      <c r="B326" s="69"/>
      <c r="C326" s="70"/>
      <c r="D326" s="70"/>
      <c r="E326" s="69"/>
      <c r="F326" s="67"/>
      <c r="G326" s="92"/>
      <c r="H326" s="96">
        <v>0</v>
      </c>
      <c r="I326" s="112">
        <f t="shared" si="48"/>
      </c>
      <c r="J326" s="97">
        <f t="shared" si="40"/>
      </c>
      <c r="K326" s="98">
        <f t="shared" si="49"/>
      </c>
      <c r="L326" s="90"/>
      <c r="M326" s="71"/>
      <c r="N326" s="109">
        <f t="shared" si="41"/>
      </c>
      <c r="BA326" s="103">
        <f t="shared" si="42"/>
      </c>
      <c r="BB326" s="103">
        <f t="shared" si="43"/>
      </c>
      <c r="BC326" s="103">
        <f t="shared" si="44"/>
      </c>
      <c r="BD326" s="103">
        <f t="shared" si="45"/>
      </c>
      <c r="BG326" s="103">
        <f t="shared" si="46"/>
      </c>
      <c r="CK326" s="44">
        <f t="shared" si="47"/>
      </c>
    </row>
    <row r="327" spans="1:89" ht="19.5" customHeight="1">
      <c r="A327" s="64"/>
      <c r="B327" s="69"/>
      <c r="C327" s="70"/>
      <c r="D327" s="70"/>
      <c r="E327" s="69"/>
      <c r="F327" s="67"/>
      <c r="G327" s="92"/>
      <c r="H327" s="96">
        <v>0</v>
      </c>
      <c r="I327" s="112">
        <f t="shared" si="48"/>
      </c>
      <c r="J327" s="97">
        <f t="shared" si="40"/>
      </c>
      <c r="K327" s="98">
        <f t="shared" si="49"/>
      </c>
      <c r="L327" s="90"/>
      <c r="M327" s="71"/>
      <c r="N327" s="109">
        <f t="shared" si="41"/>
      </c>
      <c r="BA327" s="103">
        <f t="shared" si="42"/>
      </c>
      <c r="BB327" s="103">
        <f t="shared" si="43"/>
      </c>
      <c r="BC327" s="103">
        <f t="shared" si="44"/>
      </c>
      <c r="BD327" s="103">
        <f t="shared" si="45"/>
      </c>
      <c r="BG327" s="103">
        <f t="shared" si="46"/>
      </c>
      <c r="CK327" s="44">
        <f t="shared" si="47"/>
      </c>
    </row>
    <row r="328" spans="1:89" ht="19.5" customHeight="1">
      <c r="A328" s="64"/>
      <c r="B328" s="69"/>
      <c r="C328" s="70"/>
      <c r="D328" s="70"/>
      <c r="E328" s="69"/>
      <c r="F328" s="67"/>
      <c r="G328" s="92"/>
      <c r="H328" s="96">
        <v>0</v>
      </c>
      <c r="I328" s="112">
        <f t="shared" si="48"/>
      </c>
      <c r="J328" s="97">
        <f t="shared" si="40"/>
      </c>
      <c r="K328" s="98">
        <f t="shared" si="49"/>
      </c>
      <c r="L328" s="90"/>
      <c r="M328" s="71"/>
      <c r="N328" s="109">
        <f t="shared" si="41"/>
      </c>
      <c r="BA328" s="103">
        <f t="shared" si="42"/>
      </c>
      <c r="BB328" s="103">
        <f t="shared" si="43"/>
      </c>
      <c r="BC328" s="103">
        <f t="shared" si="44"/>
      </c>
      <c r="BD328" s="103">
        <f t="shared" si="45"/>
      </c>
      <c r="BG328" s="103">
        <f t="shared" si="46"/>
      </c>
      <c r="CK328" s="44">
        <f t="shared" si="47"/>
      </c>
    </row>
    <row r="329" spans="1:89" ht="19.5" customHeight="1">
      <c r="A329" s="64"/>
      <c r="B329" s="69"/>
      <c r="C329" s="70"/>
      <c r="D329" s="70"/>
      <c r="E329" s="69"/>
      <c r="F329" s="67"/>
      <c r="G329" s="92"/>
      <c r="H329" s="96">
        <v>0</v>
      </c>
      <c r="I329" s="112">
        <f t="shared" si="48"/>
      </c>
      <c r="J329" s="97">
        <f t="shared" si="40"/>
      </c>
      <c r="K329" s="98">
        <f t="shared" si="49"/>
      </c>
      <c r="L329" s="90"/>
      <c r="M329" s="71"/>
      <c r="N329" s="109">
        <f t="shared" si="41"/>
      </c>
      <c r="BA329" s="103">
        <f t="shared" si="42"/>
      </c>
      <c r="BB329" s="103">
        <f t="shared" si="43"/>
      </c>
      <c r="BC329" s="103">
        <f t="shared" si="44"/>
      </c>
      <c r="BD329" s="103">
        <f t="shared" si="45"/>
      </c>
      <c r="BG329" s="103">
        <f t="shared" si="46"/>
      </c>
      <c r="CK329" s="44">
        <f t="shared" si="47"/>
      </c>
    </row>
    <row r="330" spans="1:89" ht="19.5" customHeight="1">
      <c r="A330" s="64"/>
      <c r="B330" s="69"/>
      <c r="C330" s="70"/>
      <c r="D330" s="70"/>
      <c r="E330" s="69"/>
      <c r="F330" s="67"/>
      <c r="G330" s="92"/>
      <c r="H330" s="96">
        <v>0</v>
      </c>
      <c r="I330" s="112">
        <f t="shared" si="48"/>
      </c>
      <c r="J330" s="97">
        <f aca="true" t="shared" si="50" ref="J330:J393">_xlfn.IFERROR(VLOOKUP(G330,AE$11:AG$403,3,FALSE),"")</f>
      </c>
      <c r="K330" s="98">
        <f t="shared" si="49"/>
      </c>
      <c r="L330" s="90"/>
      <c r="M330" s="71"/>
      <c r="N330" s="109">
        <f aca="true" t="shared" si="51" ref="N330:N393">_xlfn.IFERROR(VLOOKUP(F330,T$11:U$40,2,FALSE),"")</f>
      </c>
      <c r="BA330" s="103">
        <f aca="true" t="shared" si="52" ref="BA330:BA393">IF($L330&gt;0,IF(B330="","P",""),"")</f>
      </c>
      <c r="BB330" s="103">
        <f aca="true" t="shared" si="53" ref="BB330:BB393">IF($L330&gt;0,IF(C330="","P",""),"")</f>
      </c>
      <c r="BC330" s="103">
        <f aca="true" t="shared" si="54" ref="BC330:BC393">IF($L330&gt;0,IF(D330="","P",""),"")</f>
      </c>
      <c r="BD330" s="103">
        <f aca="true" t="shared" si="55" ref="BD330:BD393">IF($L330&gt;0,IF(E330="","P",""),"")</f>
      </c>
      <c r="BG330" s="103">
        <f aca="true" t="shared" si="56" ref="BG330:BG393">IF($L330&gt;0,IF(H330=0,"P",""),"")</f>
      </c>
      <c r="CK330" s="44">
        <f aca="true" t="shared" si="57" ref="CK330:CK393">IF(H330&lt;&gt;0,IF(L330="","P",""),"")</f>
      </c>
    </row>
    <row r="331" spans="1:89" ht="19.5" customHeight="1">
      <c r="A331" s="64"/>
      <c r="B331" s="69"/>
      <c r="C331" s="70"/>
      <c r="D331" s="70"/>
      <c r="E331" s="69"/>
      <c r="F331" s="67"/>
      <c r="G331" s="92"/>
      <c r="H331" s="96">
        <v>0</v>
      </c>
      <c r="I331" s="112">
        <f aca="true" t="shared" si="58" ref="I331:I394">_xlfn.IFERROR(VLOOKUP(G331,AE$11:AG$403,2,FALSE),"")</f>
      </c>
      <c r="J331" s="97">
        <f t="shared" si="50"/>
      </c>
      <c r="K331" s="98">
        <f aca="true" t="shared" si="59" ref="K331:K394">IF(H331&gt;0,H331*I331,"")</f>
      </c>
      <c r="L331" s="90"/>
      <c r="M331" s="71"/>
      <c r="N331" s="109">
        <f t="shared" si="51"/>
      </c>
      <c r="BA331" s="103">
        <f t="shared" si="52"/>
      </c>
      <c r="BB331" s="103">
        <f t="shared" si="53"/>
      </c>
      <c r="BC331" s="103">
        <f t="shared" si="54"/>
      </c>
      <c r="BD331" s="103">
        <f t="shared" si="55"/>
      </c>
      <c r="BG331" s="103">
        <f t="shared" si="56"/>
      </c>
      <c r="CK331" s="44">
        <f t="shared" si="57"/>
      </c>
    </row>
    <row r="332" spans="1:89" ht="19.5" customHeight="1">
      <c r="A332" s="64"/>
      <c r="B332" s="69"/>
      <c r="C332" s="70"/>
      <c r="D332" s="70"/>
      <c r="E332" s="69"/>
      <c r="F332" s="67"/>
      <c r="G332" s="92"/>
      <c r="H332" s="96">
        <v>0</v>
      </c>
      <c r="I332" s="112">
        <f t="shared" si="58"/>
      </c>
      <c r="J332" s="97">
        <f t="shared" si="50"/>
      </c>
      <c r="K332" s="98">
        <f t="shared" si="59"/>
      </c>
      <c r="L332" s="90"/>
      <c r="M332" s="71"/>
      <c r="N332" s="109">
        <f t="shared" si="51"/>
      </c>
      <c r="BA332" s="103">
        <f t="shared" si="52"/>
      </c>
      <c r="BB332" s="103">
        <f t="shared" si="53"/>
      </c>
      <c r="BC332" s="103">
        <f t="shared" si="54"/>
      </c>
      <c r="BD332" s="103">
        <f t="shared" si="55"/>
      </c>
      <c r="BG332" s="103">
        <f t="shared" si="56"/>
      </c>
      <c r="CK332" s="44">
        <f t="shared" si="57"/>
      </c>
    </row>
    <row r="333" spans="1:89" ht="19.5" customHeight="1">
      <c r="A333" s="64"/>
      <c r="B333" s="69"/>
      <c r="C333" s="70"/>
      <c r="D333" s="70"/>
      <c r="E333" s="69"/>
      <c r="F333" s="67"/>
      <c r="G333" s="92"/>
      <c r="H333" s="96">
        <v>0</v>
      </c>
      <c r="I333" s="112">
        <f t="shared" si="58"/>
      </c>
      <c r="J333" s="97">
        <f t="shared" si="50"/>
      </c>
      <c r="K333" s="98">
        <f t="shared" si="59"/>
      </c>
      <c r="L333" s="90"/>
      <c r="M333" s="71"/>
      <c r="N333" s="109">
        <f t="shared" si="51"/>
      </c>
      <c r="BA333" s="103">
        <f t="shared" si="52"/>
      </c>
      <c r="BB333" s="103">
        <f t="shared" si="53"/>
      </c>
      <c r="BC333" s="103">
        <f t="shared" si="54"/>
      </c>
      <c r="BD333" s="103">
        <f t="shared" si="55"/>
      </c>
      <c r="BG333" s="103">
        <f t="shared" si="56"/>
      </c>
      <c r="CK333" s="44">
        <f t="shared" si="57"/>
      </c>
    </row>
    <row r="334" spans="1:89" ht="19.5" customHeight="1">
      <c r="A334" s="64"/>
      <c r="B334" s="69"/>
      <c r="C334" s="70"/>
      <c r="D334" s="70"/>
      <c r="E334" s="69"/>
      <c r="F334" s="67"/>
      <c r="G334" s="92"/>
      <c r="H334" s="96">
        <v>0</v>
      </c>
      <c r="I334" s="112">
        <f t="shared" si="58"/>
      </c>
      <c r="J334" s="97">
        <f t="shared" si="50"/>
      </c>
      <c r="K334" s="98">
        <f t="shared" si="59"/>
      </c>
      <c r="L334" s="90"/>
      <c r="M334" s="71"/>
      <c r="N334" s="109">
        <f t="shared" si="51"/>
      </c>
      <c r="BA334" s="103">
        <f t="shared" si="52"/>
      </c>
      <c r="BB334" s="103">
        <f t="shared" si="53"/>
      </c>
      <c r="BC334" s="103">
        <f t="shared" si="54"/>
      </c>
      <c r="BD334" s="103">
        <f t="shared" si="55"/>
      </c>
      <c r="BG334" s="103">
        <f t="shared" si="56"/>
      </c>
      <c r="CK334" s="44">
        <f t="shared" si="57"/>
      </c>
    </row>
    <row r="335" spans="1:89" ht="19.5" customHeight="1">
      <c r="A335" s="64"/>
      <c r="B335" s="69"/>
      <c r="C335" s="70"/>
      <c r="D335" s="70"/>
      <c r="E335" s="69"/>
      <c r="F335" s="67"/>
      <c r="G335" s="92"/>
      <c r="H335" s="96">
        <v>0</v>
      </c>
      <c r="I335" s="112">
        <f t="shared" si="58"/>
      </c>
      <c r="J335" s="97">
        <f t="shared" si="50"/>
      </c>
      <c r="K335" s="98">
        <f t="shared" si="59"/>
      </c>
      <c r="L335" s="90"/>
      <c r="M335" s="71"/>
      <c r="N335" s="109">
        <f t="shared" si="51"/>
      </c>
      <c r="BA335" s="103">
        <f t="shared" si="52"/>
      </c>
      <c r="BB335" s="103">
        <f t="shared" si="53"/>
      </c>
      <c r="BC335" s="103">
        <f t="shared" si="54"/>
      </c>
      <c r="BD335" s="103">
        <f t="shared" si="55"/>
      </c>
      <c r="BG335" s="103">
        <f t="shared" si="56"/>
      </c>
      <c r="CK335" s="44">
        <f t="shared" si="57"/>
      </c>
    </row>
    <row r="336" spans="1:89" ht="19.5" customHeight="1">
      <c r="A336" s="64"/>
      <c r="B336" s="69"/>
      <c r="C336" s="70"/>
      <c r="D336" s="70"/>
      <c r="E336" s="69"/>
      <c r="F336" s="67"/>
      <c r="G336" s="92"/>
      <c r="H336" s="96">
        <v>0</v>
      </c>
      <c r="I336" s="112">
        <f t="shared" si="58"/>
      </c>
      <c r="J336" s="97">
        <f t="shared" si="50"/>
      </c>
      <c r="K336" s="98">
        <f t="shared" si="59"/>
      </c>
      <c r="L336" s="90"/>
      <c r="M336" s="71"/>
      <c r="N336" s="109">
        <f t="shared" si="51"/>
      </c>
      <c r="BA336" s="103">
        <f t="shared" si="52"/>
      </c>
      <c r="BB336" s="103">
        <f t="shared" si="53"/>
      </c>
      <c r="BC336" s="103">
        <f t="shared" si="54"/>
      </c>
      <c r="BD336" s="103">
        <f t="shared" si="55"/>
      </c>
      <c r="BG336" s="103">
        <f t="shared" si="56"/>
      </c>
      <c r="CK336" s="44">
        <f t="shared" si="57"/>
      </c>
    </row>
    <row r="337" spans="1:89" ht="19.5" customHeight="1">
      <c r="A337" s="64"/>
      <c r="B337" s="69"/>
      <c r="C337" s="70"/>
      <c r="D337" s="70"/>
      <c r="E337" s="69"/>
      <c r="F337" s="67"/>
      <c r="G337" s="92"/>
      <c r="H337" s="96">
        <v>0</v>
      </c>
      <c r="I337" s="112">
        <f t="shared" si="58"/>
      </c>
      <c r="J337" s="97">
        <f t="shared" si="50"/>
      </c>
      <c r="K337" s="98">
        <f t="shared" si="59"/>
      </c>
      <c r="L337" s="90"/>
      <c r="M337" s="71"/>
      <c r="N337" s="109">
        <f t="shared" si="51"/>
      </c>
      <c r="BA337" s="103">
        <f t="shared" si="52"/>
      </c>
      <c r="BB337" s="103">
        <f t="shared" si="53"/>
      </c>
      <c r="BC337" s="103">
        <f t="shared" si="54"/>
      </c>
      <c r="BD337" s="103">
        <f t="shared" si="55"/>
      </c>
      <c r="BG337" s="103">
        <f t="shared" si="56"/>
      </c>
      <c r="CK337" s="44">
        <f t="shared" si="57"/>
      </c>
    </row>
    <row r="338" spans="1:89" ht="19.5" customHeight="1">
      <c r="A338" s="64"/>
      <c r="B338" s="69"/>
      <c r="C338" s="70"/>
      <c r="D338" s="70"/>
      <c r="E338" s="69"/>
      <c r="F338" s="67"/>
      <c r="G338" s="92"/>
      <c r="H338" s="96">
        <v>0</v>
      </c>
      <c r="I338" s="112">
        <f t="shared" si="58"/>
      </c>
      <c r="J338" s="97">
        <f t="shared" si="50"/>
      </c>
      <c r="K338" s="98">
        <f t="shared" si="59"/>
      </c>
      <c r="L338" s="90"/>
      <c r="M338" s="71"/>
      <c r="N338" s="109">
        <f t="shared" si="51"/>
      </c>
      <c r="BA338" s="103">
        <f t="shared" si="52"/>
      </c>
      <c r="BB338" s="103">
        <f t="shared" si="53"/>
      </c>
      <c r="BC338" s="103">
        <f t="shared" si="54"/>
      </c>
      <c r="BD338" s="103">
        <f t="shared" si="55"/>
      </c>
      <c r="BG338" s="103">
        <f t="shared" si="56"/>
      </c>
      <c r="CK338" s="44">
        <f t="shared" si="57"/>
      </c>
    </row>
    <row r="339" spans="1:89" ht="19.5" customHeight="1">
      <c r="A339" s="64"/>
      <c r="B339" s="69"/>
      <c r="C339" s="70"/>
      <c r="D339" s="70"/>
      <c r="E339" s="69"/>
      <c r="F339" s="67"/>
      <c r="G339" s="92"/>
      <c r="H339" s="96">
        <v>0</v>
      </c>
      <c r="I339" s="112">
        <f t="shared" si="58"/>
      </c>
      <c r="J339" s="97">
        <f t="shared" si="50"/>
      </c>
      <c r="K339" s="98">
        <f t="shared" si="59"/>
      </c>
      <c r="L339" s="90"/>
      <c r="M339" s="71"/>
      <c r="N339" s="109">
        <f t="shared" si="51"/>
      </c>
      <c r="BA339" s="103">
        <f t="shared" si="52"/>
      </c>
      <c r="BB339" s="103">
        <f t="shared" si="53"/>
      </c>
      <c r="BC339" s="103">
        <f t="shared" si="54"/>
      </c>
      <c r="BD339" s="103">
        <f t="shared" si="55"/>
      </c>
      <c r="BG339" s="103">
        <f t="shared" si="56"/>
      </c>
      <c r="CK339" s="44">
        <f t="shared" si="57"/>
      </c>
    </row>
    <row r="340" spans="1:89" ht="19.5" customHeight="1">
      <c r="A340" s="64"/>
      <c r="B340" s="69"/>
      <c r="C340" s="70"/>
      <c r="D340" s="70"/>
      <c r="E340" s="69"/>
      <c r="F340" s="67"/>
      <c r="G340" s="92"/>
      <c r="H340" s="96">
        <v>0</v>
      </c>
      <c r="I340" s="112">
        <f t="shared" si="58"/>
      </c>
      <c r="J340" s="97">
        <f t="shared" si="50"/>
      </c>
      <c r="K340" s="98">
        <f t="shared" si="59"/>
      </c>
      <c r="L340" s="90"/>
      <c r="M340" s="71"/>
      <c r="N340" s="109">
        <f t="shared" si="51"/>
      </c>
      <c r="BA340" s="103">
        <f t="shared" si="52"/>
      </c>
      <c r="BB340" s="103">
        <f t="shared" si="53"/>
      </c>
      <c r="BC340" s="103">
        <f t="shared" si="54"/>
      </c>
      <c r="BD340" s="103">
        <f t="shared" si="55"/>
      </c>
      <c r="BG340" s="103">
        <f t="shared" si="56"/>
      </c>
      <c r="CK340" s="44">
        <f t="shared" si="57"/>
      </c>
    </row>
    <row r="341" spans="1:89" ht="19.5" customHeight="1">
      <c r="A341" s="64"/>
      <c r="B341" s="69"/>
      <c r="C341" s="70"/>
      <c r="D341" s="70"/>
      <c r="E341" s="69"/>
      <c r="F341" s="67"/>
      <c r="G341" s="92"/>
      <c r="H341" s="96">
        <v>0</v>
      </c>
      <c r="I341" s="112">
        <f t="shared" si="58"/>
      </c>
      <c r="J341" s="97">
        <f t="shared" si="50"/>
      </c>
      <c r="K341" s="98">
        <f t="shared" si="59"/>
      </c>
      <c r="L341" s="90"/>
      <c r="M341" s="71"/>
      <c r="N341" s="109">
        <f t="shared" si="51"/>
      </c>
      <c r="BA341" s="103">
        <f t="shared" si="52"/>
      </c>
      <c r="BB341" s="103">
        <f t="shared" si="53"/>
      </c>
      <c r="BC341" s="103">
        <f t="shared" si="54"/>
      </c>
      <c r="BD341" s="103">
        <f t="shared" si="55"/>
      </c>
      <c r="BG341" s="103">
        <f t="shared" si="56"/>
      </c>
      <c r="CK341" s="44">
        <f t="shared" si="57"/>
      </c>
    </row>
    <row r="342" spans="1:89" ht="19.5" customHeight="1">
      <c r="A342" s="64"/>
      <c r="B342" s="69"/>
      <c r="C342" s="70"/>
      <c r="D342" s="70"/>
      <c r="E342" s="69"/>
      <c r="F342" s="67"/>
      <c r="G342" s="92"/>
      <c r="H342" s="96">
        <v>0</v>
      </c>
      <c r="I342" s="112">
        <f t="shared" si="58"/>
      </c>
      <c r="J342" s="97">
        <f t="shared" si="50"/>
      </c>
      <c r="K342" s="98">
        <f t="shared" si="59"/>
      </c>
      <c r="L342" s="90"/>
      <c r="M342" s="71"/>
      <c r="N342" s="109">
        <f t="shared" si="51"/>
      </c>
      <c r="BA342" s="103">
        <f t="shared" si="52"/>
      </c>
      <c r="BB342" s="103">
        <f t="shared" si="53"/>
      </c>
      <c r="BC342" s="103">
        <f t="shared" si="54"/>
      </c>
      <c r="BD342" s="103">
        <f t="shared" si="55"/>
      </c>
      <c r="BG342" s="103">
        <f t="shared" si="56"/>
      </c>
      <c r="CK342" s="44">
        <f t="shared" si="57"/>
      </c>
    </row>
    <row r="343" spans="1:89" ht="19.5" customHeight="1">
      <c r="A343" s="64"/>
      <c r="B343" s="69"/>
      <c r="C343" s="70"/>
      <c r="D343" s="70"/>
      <c r="E343" s="69"/>
      <c r="F343" s="67"/>
      <c r="G343" s="92"/>
      <c r="H343" s="96">
        <v>0</v>
      </c>
      <c r="I343" s="112">
        <f t="shared" si="58"/>
      </c>
      <c r="J343" s="97">
        <f t="shared" si="50"/>
      </c>
      <c r="K343" s="98">
        <f t="shared" si="59"/>
      </c>
      <c r="L343" s="90"/>
      <c r="M343" s="71"/>
      <c r="N343" s="109">
        <f t="shared" si="51"/>
      </c>
      <c r="BA343" s="103">
        <f t="shared" si="52"/>
      </c>
      <c r="BB343" s="103">
        <f t="shared" si="53"/>
      </c>
      <c r="BC343" s="103">
        <f t="shared" si="54"/>
      </c>
      <c r="BD343" s="103">
        <f t="shared" si="55"/>
      </c>
      <c r="BG343" s="103">
        <f t="shared" si="56"/>
      </c>
      <c r="CK343" s="44">
        <f t="shared" si="57"/>
      </c>
    </row>
    <row r="344" spans="1:89" ht="19.5" customHeight="1">
      <c r="A344" s="64"/>
      <c r="B344" s="69"/>
      <c r="C344" s="70"/>
      <c r="D344" s="70"/>
      <c r="E344" s="69"/>
      <c r="F344" s="67"/>
      <c r="G344" s="92"/>
      <c r="H344" s="96">
        <v>0</v>
      </c>
      <c r="I344" s="112">
        <f t="shared" si="58"/>
      </c>
      <c r="J344" s="97">
        <f t="shared" si="50"/>
      </c>
      <c r="K344" s="98">
        <f t="shared" si="59"/>
      </c>
      <c r="L344" s="90"/>
      <c r="M344" s="71"/>
      <c r="N344" s="109">
        <f t="shared" si="51"/>
      </c>
      <c r="BA344" s="103">
        <f t="shared" si="52"/>
      </c>
      <c r="BB344" s="103">
        <f t="shared" si="53"/>
      </c>
      <c r="BC344" s="103">
        <f t="shared" si="54"/>
      </c>
      <c r="BD344" s="103">
        <f t="shared" si="55"/>
      </c>
      <c r="BG344" s="103">
        <f t="shared" si="56"/>
      </c>
      <c r="CK344" s="44">
        <f t="shared" si="57"/>
      </c>
    </row>
    <row r="345" spans="1:89" ht="19.5" customHeight="1">
      <c r="A345" s="64"/>
      <c r="B345" s="69"/>
      <c r="C345" s="70"/>
      <c r="D345" s="70"/>
      <c r="E345" s="69"/>
      <c r="F345" s="67"/>
      <c r="G345" s="92"/>
      <c r="H345" s="96">
        <v>0</v>
      </c>
      <c r="I345" s="112">
        <f t="shared" si="58"/>
      </c>
      <c r="J345" s="97">
        <f t="shared" si="50"/>
      </c>
      <c r="K345" s="98">
        <f t="shared" si="59"/>
      </c>
      <c r="L345" s="90"/>
      <c r="M345" s="71"/>
      <c r="N345" s="109">
        <f t="shared" si="51"/>
      </c>
      <c r="BA345" s="103">
        <f t="shared" si="52"/>
      </c>
      <c r="BB345" s="103">
        <f t="shared" si="53"/>
      </c>
      <c r="BC345" s="103">
        <f t="shared" si="54"/>
      </c>
      <c r="BD345" s="103">
        <f t="shared" si="55"/>
      </c>
      <c r="BG345" s="103">
        <f t="shared" si="56"/>
      </c>
      <c r="CK345" s="44">
        <f t="shared" si="57"/>
      </c>
    </row>
    <row r="346" spans="1:89" ht="19.5" customHeight="1">
      <c r="A346" s="64"/>
      <c r="B346" s="69"/>
      <c r="C346" s="70"/>
      <c r="D346" s="70"/>
      <c r="E346" s="69"/>
      <c r="F346" s="67"/>
      <c r="G346" s="92"/>
      <c r="H346" s="96">
        <v>0</v>
      </c>
      <c r="I346" s="112">
        <f t="shared" si="58"/>
      </c>
      <c r="J346" s="97">
        <f t="shared" si="50"/>
      </c>
      <c r="K346" s="98">
        <f t="shared" si="59"/>
      </c>
      <c r="L346" s="90"/>
      <c r="M346" s="71"/>
      <c r="N346" s="109">
        <f t="shared" si="51"/>
      </c>
      <c r="BA346" s="103">
        <f t="shared" si="52"/>
      </c>
      <c r="BB346" s="103">
        <f t="shared" si="53"/>
      </c>
      <c r="BC346" s="103">
        <f t="shared" si="54"/>
      </c>
      <c r="BD346" s="103">
        <f t="shared" si="55"/>
      </c>
      <c r="BG346" s="103">
        <f t="shared" si="56"/>
      </c>
      <c r="CK346" s="44">
        <f t="shared" si="57"/>
      </c>
    </row>
    <row r="347" spans="1:89" ht="19.5" customHeight="1">
      <c r="A347" s="64"/>
      <c r="B347" s="69"/>
      <c r="C347" s="70"/>
      <c r="D347" s="70"/>
      <c r="E347" s="69"/>
      <c r="F347" s="67"/>
      <c r="G347" s="92"/>
      <c r="H347" s="96">
        <v>0</v>
      </c>
      <c r="I347" s="112">
        <f t="shared" si="58"/>
      </c>
      <c r="J347" s="97">
        <f t="shared" si="50"/>
      </c>
      <c r="K347" s="98">
        <f t="shared" si="59"/>
      </c>
      <c r="L347" s="90"/>
      <c r="M347" s="71"/>
      <c r="N347" s="109">
        <f t="shared" si="51"/>
      </c>
      <c r="BA347" s="103">
        <f t="shared" si="52"/>
      </c>
      <c r="BB347" s="103">
        <f t="shared" si="53"/>
      </c>
      <c r="BC347" s="103">
        <f t="shared" si="54"/>
      </c>
      <c r="BD347" s="103">
        <f t="shared" si="55"/>
      </c>
      <c r="BG347" s="103">
        <f t="shared" si="56"/>
      </c>
      <c r="CK347" s="44">
        <f t="shared" si="57"/>
      </c>
    </row>
    <row r="348" spans="1:89" ht="19.5" customHeight="1">
      <c r="A348" s="64"/>
      <c r="B348" s="69"/>
      <c r="C348" s="70"/>
      <c r="D348" s="70"/>
      <c r="E348" s="69"/>
      <c r="F348" s="67"/>
      <c r="G348" s="92"/>
      <c r="H348" s="96">
        <v>0</v>
      </c>
      <c r="I348" s="112">
        <f t="shared" si="58"/>
      </c>
      <c r="J348" s="97">
        <f t="shared" si="50"/>
      </c>
      <c r="K348" s="98">
        <f t="shared" si="59"/>
      </c>
      <c r="L348" s="90"/>
      <c r="M348" s="71"/>
      <c r="N348" s="109">
        <f t="shared" si="51"/>
      </c>
      <c r="BA348" s="103">
        <f t="shared" si="52"/>
      </c>
      <c r="BB348" s="103">
        <f t="shared" si="53"/>
      </c>
      <c r="BC348" s="103">
        <f t="shared" si="54"/>
      </c>
      <c r="BD348" s="103">
        <f t="shared" si="55"/>
      </c>
      <c r="BG348" s="103">
        <f t="shared" si="56"/>
      </c>
      <c r="CK348" s="44">
        <f t="shared" si="57"/>
      </c>
    </row>
    <row r="349" spans="1:89" ht="19.5" customHeight="1">
      <c r="A349" s="64"/>
      <c r="B349" s="69"/>
      <c r="C349" s="70"/>
      <c r="D349" s="70"/>
      <c r="E349" s="69"/>
      <c r="F349" s="67"/>
      <c r="G349" s="92"/>
      <c r="H349" s="96">
        <v>0</v>
      </c>
      <c r="I349" s="112">
        <f t="shared" si="58"/>
      </c>
      <c r="J349" s="97">
        <f t="shared" si="50"/>
      </c>
      <c r="K349" s="98">
        <f t="shared" si="59"/>
      </c>
      <c r="L349" s="90"/>
      <c r="M349" s="71"/>
      <c r="N349" s="109">
        <f t="shared" si="51"/>
      </c>
      <c r="BA349" s="103">
        <f t="shared" si="52"/>
      </c>
      <c r="BB349" s="103">
        <f t="shared" si="53"/>
      </c>
      <c r="BC349" s="103">
        <f t="shared" si="54"/>
      </c>
      <c r="BD349" s="103">
        <f t="shared" si="55"/>
      </c>
      <c r="BG349" s="103">
        <f t="shared" si="56"/>
      </c>
      <c r="CK349" s="44">
        <f t="shared" si="57"/>
      </c>
    </row>
    <row r="350" spans="1:89" ht="19.5" customHeight="1">
      <c r="A350" s="64"/>
      <c r="B350" s="69"/>
      <c r="C350" s="70"/>
      <c r="D350" s="70"/>
      <c r="E350" s="69"/>
      <c r="F350" s="67"/>
      <c r="G350" s="92"/>
      <c r="H350" s="96">
        <v>0</v>
      </c>
      <c r="I350" s="112">
        <f t="shared" si="58"/>
      </c>
      <c r="J350" s="97">
        <f t="shared" si="50"/>
      </c>
      <c r="K350" s="98">
        <f t="shared" si="59"/>
      </c>
      <c r="L350" s="90"/>
      <c r="M350" s="71"/>
      <c r="N350" s="109">
        <f t="shared" si="51"/>
      </c>
      <c r="BA350" s="103">
        <f t="shared" si="52"/>
      </c>
      <c r="BB350" s="103">
        <f t="shared" si="53"/>
      </c>
      <c r="BC350" s="103">
        <f t="shared" si="54"/>
      </c>
      <c r="BD350" s="103">
        <f t="shared" si="55"/>
      </c>
      <c r="BG350" s="103">
        <f t="shared" si="56"/>
      </c>
      <c r="CK350" s="44">
        <f t="shared" si="57"/>
      </c>
    </row>
    <row r="351" spans="1:89" ht="19.5" customHeight="1">
      <c r="A351" s="64"/>
      <c r="B351" s="69"/>
      <c r="C351" s="70"/>
      <c r="D351" s="70"/>
      <c r="E351" s="69"/>
      <c r="F351" s="67"/>
      <c r="G351" s="92"/>
      <c r="H351" s="96">
        <v>0</v>
      </c>
      <c r="I351" s="112">
        <f t="shared" si="58"/>
      </c>
      <c r="J351" s="97">
        <f t="shared" si="50"/>
      </c>
      <c r="K351" s="98">
        <f t="shared" si="59"/>
      </c>
      <c r="L351" s="90"/>
      <c r="M351" s="71"/>
      <c r="N351" s="109">
        <f t="shared" si="51"/>
      </c>
      <c r="BA351" s="103">
        <f t="shared" si="52"/>
      </c>
      <c r="BB351" s="103">
        <f t="shared" si="53"/>
      </c>
      <c r="BC351" s="103">
        <f t="shared" si="54"/>
      </c>
      <c r="BD351" s="103">
        <f t="shared" si="55"/>
      </c>
      <c r="BG351" s="103">
        <f t="shared" si="56"/>
      </c>
      <c r="CK351" s="44">
        <f t="shared" si="57"/>
      </c>
    </row>
    <row r="352" spans="1:89" ht="19.5" customHeight="1">
      <c r="A352" s="64"/>
      <c r="B352" s="69"/>
      <c r="C352" s="70"/>
      <c r="D352" s="70"/>
      <c r="E352" s="69"/>
      <c r="F352" s="67"/>
      <c r="G352" s="92"/>
      <c r="H352" s="96">
        <v>0</v>
      </c>
      <c r="I352" s="112">
        <f t="shared" si="58"/>
      </c>
      <c r="J352" s="97">
        <f t="shared" si="50"/>
      </c>
      <c r="K352" s="98">
        <f t="shared" si="59"/>
      </c>
      <c r="L352" s="90"/>
      <c r="M352" s="71"/>
      <c r="N352" s="109">
        <f t="shared" si="51"/>
      </c>
      <c r="BA352" s="103">
        <f t="shared" si="52"/>
      </c>
      <c r="BB352" s="103">
        <f t="shared" si="53"/>
      </c>
      <c r="BC352" s="103">
        <f t="shared" si="54"/>
      </c>
      <c r="BD352" s="103">
        <f t="shared" si="55"/>
      </c>
      <c r="BG352" s="103">
        <f t="shared" si="56"/>
      </c>
      <c r="CK352" s="44">
        <f t="shared" si="57"/>
      </c>
    </row>
    <row r="353" spans="1:89" ht="19.5" customHeight="1">
      <c r="A353" s="64"/>
      <c r="B353" s="69"/>
      <c r="C353" s="70"/>
      <c r="D353" s="70"/>
      <c r="E353" s="69"/>
      <c r="F353" s="67"/>
      <c r="G353" s="92"/>
      <c r="H353" s="96">
        <v>0</v>
      </c>
      <c r="I353" s="112">
        <f t="shared" si="58"/>
      </c>
      <c r="J353" s="97">
        <f t="shared" si="50"/>
      </c>
      <c r="K353" s="98">
        <f t="shared" si="59"/>
      </c>
      <c r="L353" s="90"/>
      <c r="M353" s="71"/>
      <c r="N353" s="109">
        <f t="shared" si="51"/>
      </c>
      <c r="BA353" s="103">
        <f t="shared" si="52"/>
      </c>
      <c r="BB353" s="103">
        <f t="shared" si="53"/>
      </c>
      <c r="BC353" s="103">
        <f t="shared" si="54"/>
      </c>
      <c r="BD353" s="103">
        <f t="shared" si="55"/>
      </c>
      <c r="BG353" s="103">
        <f t="shared" si="56"/>
      </c>
      <c r="CK353" s="44">
        <f t="shared" si="57"/>
      </c>
    </row>
    <row r="354" spans="1:89" ht="19.5" customHeight="1">
      <c r="A354" s="64"/>
      <c r="B354" s="69"/>
      <c r="C354" s="70"/>
      <c r="D354" s="70"/>
      <c r="E354" s="69"/>
      <c r="F354" s="67"/>
      <c r="G354" s="92"/>
      <c r="H354" s="96">
        <v>0</v>
      </c>
      <c r="I354" s="112">
        <f t="shared" si="58"/>
      </c>
      <c r="J354" s="97">
        <f t="shared" si="50"/>
      </c>
      <c r="K354" s="98">
        <f t="shared" si="59"/>
      </c>
      <c r="L354" s="90"/>
      <c r="M354" s="71"/>
      <c r="N354" s="109">
        <f t="shared" si="51"/>
      </c>
      <c r="BA354" s="103">
        <f t="shared" si="52"/>
      </c>
      <c r="BB354" s="103">
        <f t="shared" si="53"/>
      </c>
      <c r="BC354" s="103">
        <f t="shared" si="54"/>
      </c>
      <c r="BD354" s="103">
        <f t="shared" si="55"/>
      </c>
      <c r="BG354" s="103">
        <f t="shared" si="56"/>
      </c>
      <c r="CK354" s="44">
        <f t="shared" si="57"/>
      </c>
    </row>
    <row r="355" spans="1:89" ht="19.5" customHeight="1">
      <c r="A355" s="64"/>
      <c r="B355" s="69"/>
      <c r="C355" s="70"/>
      <c r="D355" s="70"/>
      <c r="E355" s="69"/>
      <c r="F355" s="67"/>
      <c r="G355" s="92"/>
      <c r="H355" s="96">
        <v>0</v>
      </c>
      <c r="I355" s="112">
        <f t="shared" si="58"/>
      </c>
      <c r="J355" s="97">
        <f t="shared" si="50"/>
      </c>
      <c r="K355" s="98">
        <f t="shared" si="59"/>
      </c>
      <c r="L355" s="90"/>
      <c r="M355" s="71"/>
      <c r="N355" s="109">
        <f t="shared" si="51"/>
      </c>
      <c r="BA355" s="103">
        <f t="shared" si="52"/>
      </c>
      <c r="BB355" s="103">
        <f t="shared" si="53"/>
      </c>
      <c r="BC355" s="103">
        <f t="shared" si="54"/>
      </c>
      <c r="BD355" s="103">
        <f t="shared" si="55"/>
      </c>
      <c r="BG355" s="103">
        <f t="shared" si="56"/>
      </c>
      <c r="CK355" s="44">
        <f t="shared" si="57"/>
      </c>
    </row>
    <row r="356" spans="1:89" ht="19.5" customHeight="1">
      <c r="A356" s="64"/>
      <c r="B356" s="69"/>
      <c r="C356" s="70"/>
      <c r="D356" s="70"/>
      <c r="E356" s="69"/>
      <c r="F356" s="67"/>
      <c r="G356" s="92"/>
      <c r="H356" s="96">
        <v>0</v>
      </c>
      <c r="I356" s="112">
        <f t="shared" si="58"/>
      </c>
      <c r="J356" s="97">
        <f t="shared" si="50"/>
      </c>
      <c r="K356" s="98">
        <f t="shared" si="59"/>
      </c>
      <c r="L356" s="90"/>
      <c r="M356" s="71"/>
      <c r="N356" s="109">
        <f t="shared" si="51"/>
      </c>
      <c r="BA356" s="103">
        <f t="shared" si="52"/>
      </c>
      <c r="BB356" s="103">
        <f t="shared" si="53"/>
      </c>
      <c r="BC356" s="103">
        <f t="shared" si="54"/>
      </c>
      <c r="BD356" s="103">
        <f t="shared" si="55"/>
      </c>
      <c r="BG356" s="103">
        <f t="shared" si="56"/>
      </c>
      <c r="CK356" s="44">
        <f t="shared" si="57"/>
      </c>
    </row>
    <row r="357" spans="1:89" ht="19.5" customHeight="1">
      <c r="A357" s="64"/>
      <c r="B357" s="69"/>
      <c r="C357" s="70"/>
      <c r="D357" s="70"/>
      <c r="E357" s="69"/>
      <c r="F357" s="67"/>
      <c r="G357" s="92"/>
      <c r="H357" s="96">
        <v>0</v>
      </c>
      <c r="I357" s="112">
        <f t="shared" si="58"/>
      </c>
      <c r="J357" s="97">
        <f t="shared" si="50"/>
      </c>
      <c r="K357" s="98">
        <f t="shared" si="59"/>
      </c>
      <c r="L357" s="90"/>
      <c r="M357" s="71"/>
      <c r="N357" s="109">
        <f t="shared" si="51"/>
      </c>
      <c r="BA357" s="103">
        <f t="shared" si="52"/>
      </c>
      <c r="BB357" s="103">
        <f t="shared" si="53"/>
      </c>
      <c r="BC357" s="103">
        <f t="shared" si="54"/>
      </c>
      <c r="BD357" s="103">
        <f t="shared" si="55"/>
      </c>
      <c r="BG357" s="103">
        <f t="shared" si="56"/>
      </c>
      <c r="CK357" s="44">
        <f t="shared" si="57"/>
      </c>
    </row>
    <row r="358" spans="1:89" ht="19.5" customHeight="1">
      <c r="A358" s="64"/>
      <c r="B358" s="69"/>
      <c r="C358" s="70"/>
      <c r="D358" s="70"/>
      <c r="E358" s="69"/>
      <c r="F358" s="67"/>
      <c r="G358" s="92"/>
      <c r="H358" s="96">
        <v>0</v>
      </c>
      <c r="I358" s="112">
        <f t="shared" si="58"/>
      </c>
      <c r="J358" s="97">
        <f t="shared" si="50"/>
      </c>
      <c r="K358" s="98">
        <f t="shared" si="59"/>
      </c>
      <c r="L358" s="90"/>
      <c r="M358" s="71"/>
      <c r="N358" s="109">
        <f t="shared" si="51"/>
      </c>
      <c r="BA358" s="103">
        <f t="shared" si="52"/>
      </c>
      <c r="BB358" s="103">
        <f t="shared" si="53"/>
      </c>
      <c r="BC358" s="103">
        <f t="shared" si="54"/>
      </c>
      <c r="BD358" s="103">
        <f t="shared" si="55"/>
      </c>
      <c r="BG358" s="103">
        <f t="shared" si="56"/>
      </c>
      <c r="CK358" s="44">
        <f t="shared" si="57"/>
      </c>
    </row>
    <row r="359" spans="1:89" ht="19.5" customHeight="1">
      <c r="A359" s="64"/>
      <c r="B359" s="69"/>
      <c r="C359" s="70"/>
      <c r="D359" s="70"/>
      <c r="E359" s="69"/>
      <c r="F359" s="67"/>
      <c r="G359" s="92"/>
      <c r="H359" s="96">
        <v>0</v>
      </c>
      <c r="I359" s="112">
        <f t="shared" si="58"/>
      </c>
      <c r="J359" s="97">
        <f t="shared" si="50"/>
      </c>
      <c r="K359" s="98">
        <f t="shared" si="59"/>
      </c>
      <c r="L359" s="90"/>
      <c r="M359" s="71"/>
      <c r="N359" s="109">
        <f t="shared" si="51"/>
      </c>
      <c r="BA359" s="103">
        <f t="shared" si="52"/>
      </c>
      <c r="BB359" s="103">
        <f t="shared" si="53"/>
      </c>
      <c r="BC359" s="103">
        <f t="shared" si="54"/>
      </c>
      <c r="BD359" s="103">
        <f t="shared" si="55"/>
      </c>
      <c r="BG359" s="103">
        <f t="shared" si="56"/>
      </c>
      <c r="CK359" s="44">
        <f t="shared" si="57"/>
      </c>
    </row>
    <row r="360" spans="1:89" ht="19.5" customHeight="1">
      <c r="A360" s="64"/>
      <c r="B360" s="69"/>
      <c r="C360" s="70"/>
      <c r="D360" s="70"/>
      <c r="E360" s="69"/>
      <c r="F360" s="67"/>
      <c r="G360" s="92"/>
      <c r="H360" s="96">
        <v>0</v>
      </c>
      <c r="I360" s="112">
        <f t="shared" si="58"/>
      </c>
      <c r="J360" s="97">
        <f t="shared" si="50"/>
      </c>
      <c r="K360" s="98">
        <f t="shared" si="59"/>
      </c>
      <c r="L360" s="90"/>
      <c r="M360" s="71"/>
      <c r="N360" s="109">
        <f t="shared" si="51"/>
      </c>
      <c r="BA360" s="103">
        <f t="shared" si="52"/>
      </c>
      <c r="BB360" s="103">
        <f t="shared" si="53"/>
      </c>
      <c r="BC360" s="103">
        <f t="shared" si="54"/>
      </c>
      <c r="BD360" s="103">
        <f t="shared" si="55"/>
      </c>
      <c r="BG360" s="103">
        <f t="shared" si="56"/>
      </c>
      <c r="CK360" s="44">
        <f t="shared" si="57"/>
      </c>
    </row>
    <row r="361" spans="1:89" ht="19.5" customHeight="1">
      <c r="A361" s="64"/>
      <c r="B361" s="69"/>
      <c r="C361" s="70"/>
      <c r="D361" s="70"/>
      <c r="E361" s="69"/>
      <c r="F361" s="67"/>
      <c r="G361" s="92"/>
      <c r="H361" s="96">
        <v>0</v>
      </c>
      <c r="I361" s="112">
        <f t="shared" si="58"/>
      </c>
      <c r="J361" s="97">
        <f t="shared" si="50"/>
      </c>
      <c r="K361" s="98">
        <f t="shared" si="59"/>
      </c>
      <c r="L361" s="90"/>
      <c r="M361" s="71"/>
      <c r="N361" s="109">
        <f t="shared" si="51"/>
      </c>
      <c r="BA361" s="103">
        <f t="shared" si="52"/>
      </c>
      <c r="BB361" s="103">
        <f t="shared" si="53"/>
      </c>
      <c r="BC361" s="103">
        <f t="shared" si="54"/>
      </c>
      <c r="BD361" s="103">
        <f t="shared" si="55"/>
      </c>
      <c r="BG361" s="103">
        <f t="shared" si="56"/>
      </c>
      <c r="CK361" s="44">
        <f t="shared" si="57"/>
      </c>
    </row>
    <row r="362" spans="1:89" ht="19.5" customHeight="1">
      <c r="A362" s="64"/>
      <c r="B362" s="69"/>
      <c r="C362" s="70"/>
      <c r="D362" s="70"/>
      <c r="E362" s="69"/>
      <c r="F362" s="67"/>
      <c r="G362" s="92"/>
      <c r="H362" s="96">
        <v>0</v>
      </c>
      <c r="I362" s="112">
        <f t="shared" si="58"/>
      </c>
      <c r="J362" s="97">
        <f t="shared" si="50"/>
      </c>
      <c r="K362" s="98">
        <f t="shared" si="59"/>
      </c>
      <c r="L362" s="90"/>
      <c r="M362" s="71"/>
      <c r="N362" s="109">
        <f t="shared" si="51"/>
      </c>
      <c r="BA362" s="103">
        <f t="shared" si="52"/>
      </c>
      <c r="BB362" s="103">
        <f t="shared" si="53"/>
      </c>
      <c r="BC362" s="103">
        <f t="shared" si="54"/>
      </c>
      <c r="BD362" s="103">
        <f t="shared" si="55"/>
      </c>
      <c r="BG362" s="103">
        <f t="shared" si="56"/>
      </c>
      <c r="CK362" s="44">
        <f t="shared" si="57"/>
      </c>
    </row>
    <row r="363" spans="1:89" ht="19.5" customHeight="1">
      <c r="A363" s="64"/>
      <c r="B363" s="69"/>
      <c r="C363" s="70"/>
      <c r="D363" s="70"/>
      <c r="E363" s="69"/>
      <c r="F363" s="67"/>
      <c r="G363" s="92"/>
      <c r="H363" s="96">
        <v>0</v>
      </c>
      <c r="I363" s="112">
        <f t="shared" si="58"/>
      </c>
      <c r="J363" s="97">
        <f t="shared" si="50"/>
      </c>
      <c r="K363" s="98">
        <f t="shared" si="59"/>
      </c>
      <c r="L363" s="90"/>
      <c r="M363" s="71"/>
      <c r="N363" s="109">
        <f t="shared" si="51"/>
      </c>
      <c r="BA363" s="103">
        <f t="shared" si="52"/>
      </c>
      <c r="BB363" s="103">
        <f t="shared" si="53"/>
      </c>
      <c r="BC363" s="103">
        <f t="shared" si="54"/>
      </c>
      <c r="BD363" s="103">
        <f t="shared" si="55"/>
      </c>
      <c r="BG363" s="103">
        <f t="shared" si="56"/>
      </c>
      <c r="CK363" s="44">
        <f t="shared" si="57"/>
      </c>
    </row>
    <row r="364" spans="1:89" ht="19.5" customHeight="1">
      <c r="A364" s="64"/>
      <c r="B364" s="69"/>
      <c r="C364" s="70"/>
      <c r="D364" s="70"/>
      <c r="E364" s="69"/>
      <c r="F364" s="67"/>
      <c r="G364" s="92"/>
      <c r="H364" s="96">
        <v>0</v>
      </c>
      <c r="I364" s="112">
        <f t="shared" si="58"/>
      </c>
      <c r="J364" s="97">
        <f t="shared" si="50"/>
      </c>
      <c r="K364" s="98">
        <f t="shared" si="59"/>
      </c>
      <c r="L364" s="90"/>
      <c r="M364" s="71"/>
      <c r="N364" s="109">
        <f t="shared" si="51"/>
      </c>
      <c r="BA364" s="103">
        <f t="shared" si="52"/>
      </c>
      <c r="BB364" s="103">
        <f t="shared" si="53"/>
      </c>
      <c r="BC364" s="103">
        <f t="shared" si="54"/>
      </c>
      <c r="BD364" s="103">
        <f t="shared" si="55"/>
      </c>
      <c r="BG364" s="103">
        <f t="shared" si="56"/>
      </c>
      <c r="CK364" s="44">
        <f t="shared" si="57"/>
      </c>
    </row>
    <row r="365" spans="1:89" ht="19.5" customHeight="1">
      <c r="A365" s="64"/>
      <c r="B365" s="69"/>
      <c r="C365" s="70"/>
      <c r="D365" s="70"/>
      <c r="E365" s="69"/>
      <c r="F365" s="67"/>
      <c r="G365" s="92"/>
      <c r="H365" s="96">
        <v>0</v>
      </c>
      <c r="I365" s="112">
        <f t="shared" si="58"/>
      </c>
      <c r="J365" s="97">
        <f t="shared" si="50"/>
      </c>
      <c r="K365" s="98">
        <f t="shared" si="59"/>
      </c>
      <c r="L365" s="90"/>
      <c r="M365" s="71"/>
      <c r="N365" s="109">
        <f t="shared" si="51"/>
      </c>
      <c r="BA365" s="103">
        <f t="shared" si="52"/>
      </c>
      <c r="BB365" s="103">
        <f t="shared" si="53"/>
      </c>
      <c r="BC365" s="103">
        <f t="shared" si="54"/>
      </c>
      <c r="BD365" s="103">
        <f t="shared" si="55"/>
      </c>
      <c r="BG365" s="103">
        <f t="shared" si="56"/>
      </c>
      <c r="CK365" s="44">
        <f t="shared" si="57"/>
      </c>
    </row>
    <row r="366" spans="1:89" ht="19.5" customHeight="1">
      <c r="A366" s="64"/>
      <c r="B366" s="69"/>
      <c r="C366" s="70"/>
      <c r="D366" s="70"/>
      <c r="E366" s="69"/>
      <c r="F366" s="67"/>
      <c r="G366" s="92"/>
      <c r="H366" s="96">
        <v>0</v>
      </c>
      <c r="I366" s="112">
        <f t="shared" si="58"/>
      </c>
      <c r="J366" s="97">
        <f t="shared" si="50"/>
      </c>
      <c r="K366" s="98">
        <f t="shared" si="59"/>
      </c>
      <c r="L366" s="90"/>
      <c r="M366" s="71"/>
      <c r="N366" s="109">
        <f t="shared" si="51"/>
      </c>
      <c r="BA366" s="103">
        <f t="shared" si="52"/>
      </c>
      <c r="BB366" s="103">
        <f t="shared" si="53"/>
      </c>
      <c r="BC366" s="103">
        <f t="shared" si="54"/>
      </c>
      <c r="BD366" s="103">
        <f t="shared" si="55"/>
      </c>
      <c r="BG366" s="103">
        <f t="shared" si="56"/>
      </c>
      <c r="CK366" s="44">
        <f t="shared" si="57"/>
      </c>
    </row>
    <row r="367" spans="1:89" ht="19.5" customHeight="1">
      <c r="A367" s="64"/>
      <c r="B367" s="69"/>
      <c r="C367" s="70"/>
      <c r="D367" s="70"/>
      <c r="E367" s="69"/>
      <c r="F367" s="67"/>
      <c r="G367" s="92"/>
      <c r="H367" s="96">
        <v>0</v>
      </c>
      <c r="I367" s="112">
        <f t="shared" si="58"/>
      </c>
      <c r="J367" s="97">
        <f t="shared" si="50"/>
      </c>
      <c r="K367" s="98">
        <f t="shared" si="59"/>
      </c>
      <c r="L367" s="90"/>
      <c r="M367" s="71"/>
      <c r="N367" s="109">
        <f t="shared" si="51"/>
      </c>
      <c r="BA367" s="103">
        <f t="shared" si="52"/>
      </c>
      <c r="BB367" s="103">
        <f t="shared" si="53"/>
      </c>
      <c r="BC367" s="103">
        <f t="shared" si="54"/>
      </c>
      <c r="BD367" s="103">
        <f t="shared" si="55"/>
      </c>
      <c r="BG367" s="103">
        <f t="shared" si="56"/>
      </c>
      <c r="CK367" s="44">
        <f t="shared" si="57"/>
      </c>
    </row>
    <row r="368" spans="1:89" ht="19.5" customHeight="1">
      <c r="A368" s="64"/>
      <c r="B368" s="69"/>
      <c r="C368" s="70"/>
      <c r="D368" s="70"/>
      <c r="E368" s="69"/>
      <c r="F368" s="67"/>
      <c r="G368" s="92"/>
      <c r="H368" s="96">
        <v>0</v>
      </c>
      <c r="I368" s="112">
        <f t="shared" si="58"/>
      </c>
      <c r="J368" s="97">
        <f t="shared" si="50"/>
      </c>
      <c r="K368" s="98">
        <f t="shared" si="59"/>
      </c>
      <c r="L368" s="90"/>
      <c r="M368" s="71"/>
      <c r="N368" s="109">
        <f t="shared" si="51"/>
      </c>
      <c r="BA368" s="103">
        <f t="shared" si="52"/>
      </c>
      <c r="BB368" s="103">
        <f t="shared" si="53"/>
      </c>
      <c r="BC368" s="103">
        <f t="shared" si="54"/>
      </c>
      <c r="BD368" s="103">
        <f t="shared" si="55"/>
      </c>
      <c r="BG368" s="103">
        <f t="shared" si="56"/>
      </c>
      <c r="CK368" s="44">
        <f t="shared" si="57"/>
      </c>
    </row>
    <row r="369" spans="1:89" ht="19.5" customHeight="1">
      <c r="A369" s="64"/>
      <c r="B369" s="69"/>
      <c r="C369" s="70"/>
      <c r="D369" s="70"/>
      <c r="E369" s="69"/>
      <c r="F369" s="67"/>
      <c r="G369" s="92"/>
      <c r="H369" s="96">
        <v>0</v>
      </c>
      <c r="I369" s="112">
        <f t="shared" si="58"/>
      </c>
      <c r="J369" s="97">
        <f t="shared" si="50"/>
      </c>
      <c r="K369" s="98">
        <f t="shared" si="59"/>
      </c>
      <c r="L369" s="90"/>
      <c r="M369" s="71"/>
      <c r="N369" s="109">
        <f t="shared" si="51"/>
      </c>
      <c r="BA369" s="103">
        <f t="shared" si="52"/>
      </c>
      <c r="BB369" s="103">
        <f t="shared" si="53"/>
      </c>
      <c r="BC369" s="103">
        <f t="shared" si="54"/>
      </c>
      <c r="BD369" s="103">
        <f t="shared" si="55"/>
      </c>
      <c r="BG369" s="103">
        <f t="shared" si="56"/>
      </c>
      <c r="CK369" s="44">
        <f t="shared" si="57"/>
      </c>
    </row>
    <row r="370" spans="1:89" ht="19.5" customHeight="1">
      <c r="A370" s="64"/>
      <c r="B370" s="69"/>
      <c r="C370" s="70"/>
      <c r="D370" s="70"/>
      <c r="E370" s="69"/>
      <c r="F370" s="67"/>
      <c r="G370" s="92"/>
      <c r="H370" s="96">
        <v>0</v>
      </c>
      <c r="I370" s="112">
        <f t="shared" si="58"/>
      </c>
      <c r="J370" s="97">
        <f t="shared" si="50"/>
      </c>
      <c r="K370" s="98">
        <f t="shared" si="59"/>
      </c>
      <c r="L370" s="90"/>
      <c r="M370" s="71"/>
      <c r="N370" s="109">
        <f t="shared" si="51"/>
      </c>
      <c r="BA370" s="103">
        <f t="shared" si="52"/>
      </c>
      <c r="BB370" s="103">
        <f t="shared" si="53"/>
      </c>
      <c r="BC370" s="103">
        <f t="shared" si="54"/>
      </c>
      <c r="BD370" s="103">
        <f t="shared" si="55"/>
      </c>
      <c r="BG370" s="103">
        <f t="shared" si="56"/>
      </c>
      <c r="CK370" s="44">
        <f t="shared" si="57"/>
      </c>
    </row>
    <row r="371" spans="1:89" ht="19.5" customHeight="1">
      <c r="A371" s="64"/>
      <c r="B371" s="69"/>
      <c r="C371" s="70"/>
      <c r="D371" s="70"/>
      <c r="E371" s="69"/>
      <c r="F371" s="67"/>
      <c r="G371" s="92"/>
      <c r="H371" s="96">
        <v>0</v>
      </c>
      <c r="I371" s="112">
        <f t="shared" si="58"/>
      </c>
      <c r="J371" s="97">
        <f t="shared" si="50"/>
      </c>
      <c r="K371" s="98">
        <f t="shared" si="59"/>
      </c>
      <c r="L371" s="90"/>
      <c r="M371" s="71"/>
      <c r="N371" s="109">
        <f t="shared" si="51"/>
      </c>
      <c r="BA371" s="103">
        <f t="shared" si="52"/>
      </c>
      <c r="BB371" s="103">
        <f t="shared" si="53"/>
      </c>
      <c r="BC371" s="103">
        <f t="shared" si="54"/>
      </c>
      <c r="BD371" s="103">
        <f t="shared" si="55"/>
      </c>
      <c r="BG371" s="103">
        <f t="shared" si="56"/>
      </c>
      <c r="CK371" s="44">
        <f t="shared" si="57"/>
      </c>
    </row>
    <row r="372" spans="1:89" ht="19.5" customHeight="1">
      <c r="A372" s="64"/>
      <c r="B372" s="69"/>
      <c r="C372" s="70"/>
      <c r="D372" s="70"/>
      <c r="E372" s="69"/>
      <c r="F372" s="67"/>
      <c r="G372" s="92"/>
      <c r="H372" s="96">
        <v>0</v>
      </c>
      <c r="I372" s="112">
        <f t="shared" si="58"/>
      </c>
      <c r="J372" s="97">
        <f t="shared" si="50"/>
      </c>
      <c r="K372" s="98">
        <f t="shared" si="59"/>
      </c>
      <c r="L372" s="90"/>
      <c r="M372" s="71"/>
      <c r="N372" s="109">
        <f t="shared" si="51"/>
      </c>
      <c r="BA372" s="103">
        <f t="shared" si="52"/>
      </c>
      <c r="BB372" s="103">
        <f t="shared" si="53"/>
      </c>
      <c r="BC372" s="103">
        <f t="shared" si="54"/>
      </c>
      <c r="BD372" s="103">
        <f t="shared" si="55"/>
      </c>
      <c r="BG372" s="103">
        <f t="shared" si="56"/>
      </c>
      <c r="CK372" s="44">
        <f t="shared" si="57"/>
      </c>
    </row>
    <row r="373" spans="1:89" ht="19.5" customHeight="1">
      <c r="A373" s="64"/>
      <c r="B373" s="69"/>
      <c r="C373" s="70"/>
      <c r="D373" s="70"/>
      <c r="E373" s="69"/>
      <c r="F373" s="67"/>
      <c r="G373" s="92"/>
      <c r="H373" s="96">
        <v>0</v>
      </c>
      <c r="I373" s="112">
        <f t="shared" si="58"/>
      </c>
      <c r="J373" s="97">
        <f t="shared" si="50"/>
      </c>
      <c r="K373" s="98">
        <f t="shared" si="59"/>
      </c>
      <c r="L373" s="90"/>
      <c r="M373" s="71"/>
      <c r="N373" s="109">
        <f t="shared" si="51"/>
      </c>
      <c r="BA373" s="103">
        <f t="shared" si="52"/>
      </c>
      <c r="BB373" s="103">
        <f t="shared" si="53"/>
      </c>
      <c r="BC373" s="103">
        <f t="shared" si="54"/>
      </c>
      <c r="BD373" s="103">
        <f t="shared" si="55"/>
      </c>
      <c r="BG373" s="103">
        <f t="shared" si="56"/>
      </c>
      <c r="CK373" s="44">
        <f t="shared" si="57"/>
      </c>
    </row>
    <row r="374" spans="1:89" ht="19.5" customHeight="1">
      <c r="A374" s="64"/>
      <c r="B374" s="69"/>
      <c r="C374" s="70"/>
      <c r="D374" s="70"/>
      <c r="E374" s="69"/>
      <c r="F374" s="67"/>
      <c r="G374" s="92"/>
      <c r="H374" s="96">
        <v>0</v>
      </c>
      <c r="I374" s="112">
        <f t="shared" si="58"/>
      </c>
      <c r="J374" s="97">
        <f t="shared" si="50"/>
      </c>
      <c r="K374" s="98">
        <f t="shared" si="59"/>
      </c>
      <c r="L374" s="90"/>
      <c r="M374" s="71"/>
      <c r="N374" s="109">
        <f t="shared" si="51"/>
      </c>
      <c r="BA374" s="103">
        <f t="shared" si="52"/>
      </c>
      <c r="BB374" s="103">
        <f t="shared" si="53"/>
      </c>
      <c r="BC374" s="103">
        <f t="shared" si="54"/>
      </c>
      <c r="BD374" s="103">
        <f t="shared" si="55"/>
      </c>
      <c r="BG374" s="103">
        <f t="shared" si="56"/>
      </c>
      <c r="CK374" s="44">
        <f t="shared" si="57"/>
      </c>
    </row>
    <row r="375" spans="1:89" ht="19.5" customHeight="1">
      <c r="A375" s="64"/>
      <c r="B375" s="69"/>
      <c r="C375" s="70"/>
      <c r="D375" s="70"/>
      <c r="E375" s="69"/>
      <c r="F375" s="67"/>
      <c r="G375" s="92"/>
      <c r="H375" s="96">
        <v>0</v>
      </c>
      <c r="I375" s="112">
        <f t="shared" si="58"/>
      </c>
      <c r="J375" s="97">
        <f t="shared" si="50"/>
      </c>
      <c r="K375" s="98">
        <f t="shared" si="59"/>
      </c>
      <c r="L375" s="90"/>
      <c r="M375" s="71"/>
      <c r="N375" s="109">
        <f t="shared" si="51"/>
      </c>
      <c r="BA375" s="103">
        <f t="shared" si="52"/>
      </c>
      <c r="BB375" s="103">
        <f t="shared" si="53"/>
      </c>
      <c r="BC375" s="103">
        <f t="shared" si="54"/>
      </c>
      <c r="BD375" s="103">
        <f t="shared" si="55"/>
      </c>
      <c r="BG375" s="103">
        <f t="shared" si="56"/>
      </c>
      <c r="CK375" s="44">
        <f t="shared" si="57"/>
      </c>
    </row>
    <row r="376" spans="1:89" ht="19.5" customHeight="1">
      <c r="A376" s="64"/>
      <c r="B376" s="69"/>
      <c r="C376" s="70"/>
      <c r="D376" s="70"/>
      <c r="E376" s="69"/>
      <c r="F376" s="67"/>
      <c r="G376" s="92"/>
      <c r="H376" s="96">
        <v>0</v>
      </c>
      <c r="I376" s="112">
        <f t="shared" si="58"/>
      </c>
      <c r="J376" s="97">
        <f t="shared" si="50"/>
      </c>
      <c r="K376" s="98">
        <f t="shared" si="59"/>
      </c>
      <c r="L376" s="90"/>
      <c r="M376" s="71"/>
      <c r="N376" s="109">
        <f t="shared" si="51"/>
      </c>
      <c r="BA376" s="103">
        <f t="shared" si="52"/>
      </c>
      <c r="BB376" s="103">
        <f t="shared" si="53"/>
      </c>
      <c r="BC376" s="103">
        <f t="shared" si="54"/>
      </c>
      <c r="BD376" s="103">
        <f t="shared" si="55"/>
      </c>
      <c r="BG376" s="103">
        <f t="shared" si="56"/>
      </c>
      <c r="CK376" s="44">
        <f t="shared" si="57"/>
      </c>
    </row>
    <row r="377" spans="1:89" ht="19.5" customHeight="1">
      <c r="A377" s="64"/>
      <c r="B377" s="69"/>
      <c r="C377" s="70"/>
      <c r="D377" s="70"/>
      <c r="E377" s="69"/>
      <c r="F377" s="67"/>
      <c r="G377" s="92"/>
      <c r="H377" s="96">
        <v>0</v>
      </c>
      <c r="I377" s="112">
        <f t="shared" si="58"/>
      </c>
      <c r="J377" s="97">
        <f t="shared" si="50"/>
      </c>
      <c r="K377" s="98">
        <f t="shared" si="59"/>
      </c>
      <c r="L377" s="90"/>
      <c r="M377" s="71"/>
      <c r="N377" s="109">
        <f t="shared" si="51"/>
      </c>
      <c r="BA377" s="103">
        <f t="shared" si="52"/>
      </c>
      <c r="BB377" s="103">
        <f t="shared" si="53"/>
      </c>
      <c r="BC377" s="103">
        <f t="shared" si="54"/>
      </c>
      <c r="BD377" s="103">
        <f t="shared" si="55"/>
      </c>
      <c r="BG377" s="103">
        <f t="shared" si="56"/>
      </c>
      <c r="CK377" s="44">
        <f t="shared" si="57"/>
      </c>
    </row>
    <row r="378" spans="1:89" ht="19.5" customHeight="1">
      <c r="A378" s="64"/>
      <c r="B378" s="69"/>
      <c r="C378" s="70"/>
      <c r="D378" s="70"/>
      <c r="E378" s="69"/>
      <c r="F378" s="67"/>
      <c r="G378" s="92"/>
      <c r="H378" s="96">
        <v>0</v>
      </c>
      <c r="I378" s="112">
        <f t="shared" si="58"/>
      </c>
      <c r="J378" s="97">
        <f t="shared" si="50"/>
      </c>
      <c r="K378" s="98">
        <f t="shared" si="59"/>
      </c>
      <c r="L378" s="90"/>
      <c r="M378" s="71"/>
      <c r="N378" s="109">
        <f t="shared" si="51"/>
      </c>
      <c r="BA378" s="103">
        <f t="shared" si="52"/>
      </c>
      <c r="BB378" s="103">
        <f t="shared" si="53"/>
      </c>
      <c r="BC378" s="103">
        <f t="shared" si="54"/>
      </c>
      <c r="BD378" s="103">
        <f t="shared" si="55"/>
      </c>
      <c r="BG378" s="103">
        <f t="shared" si="56"/>
      </c>
      <c r="CK378" s="44">
        <f t="shared" si="57"/>
      </c>
    </row>
    <row r="379" spans="1:89" ht="19.5" customHeight="1">
      <c r="A379" s="64"/>
      <c r="B379" s="69"/>
      <c r="C379" s="70"/>
      <c r="D379" s="70"/>
      <c r="E379" s="69"/>
      <c r="F379" s="67"/>
      <c r="G379" s="92"/>
      <c r="H379" s="96">
        <v>0</v>
      </c>
      <c r="I379" s="112">
        <f t="shared" si="58"/>
      </c>
      <c r="J379" s="97">
        <f t="shared" si="50"/>
      </c>
      <c r="K379" s="98">
        <f t="shared" si="59"/>
      </c>
      <c r="L379" s="90"/>
      <c r="M379" s="71"/>
      <c r="N379" s="109">
        <f t="shared" si="51"/>
      </c>
      <c r="BA379" s="103">
        <f t="shared" si="52"/>
      </c>
      <c r="BB379" s="103">
        <f t="shared" si="53"/>
      </c>
      <c r="BC379" s="103">
        <f t="shared" si="54"/>
      </c>
      <c r="BD379" s="103">
        <f t="shared" si="55"/>
      </c>
      <c r="BG379" s="103">
        <f t="shared" si="56"/>
      </c>
      <c r="CK379" s="44">
        <f t="shared" si="57"/>
      </c>
    </row>
    <row r="380" spans="1:89" ht="19.5" customHeight="1">
      <c r="A380" s="64"/>
      <c r="B380" s="69"/>
      <c r="C380" s="70"/>
      <c r="D380" s="70"/>
      <c r="E380" s="69"/>
      <c r="F380" s="67"/>
      <c r="G380" s="92"/>
      <c r="H380" s="96">
        <v>0</v>
      </c>
      <c r="I380" s="112">
        <f t="shared" si="58"/>
      </c>
      <c r="J380" s="97">
        <f t="shared" si="50"/>
      </c>
      <c r="K380" s="98">
        <f t="shared" si="59"/>
      </c>
      <c r="L380" s="90"/>
      <c r="M380" s="71"/>
      <c r="N380" s="109">
        <f t="shared" si="51"/>
      </c>
      <c r="BA380" s="103">
        <f t="shared" si="52"/>
      </c>
      <c r="BB380" s="103">
        <f t="shared" si="53"/>
      </c>
      <c r="BC380" s="103">
        <f t="shared" si="54"/>
      </c>
      <c r="BD380" s="103">
        <f t="shared" si="55"/>
      </c>
      <c r="BG380" s="103">
        <f t="shared" si="56"/>
      </c>
      <c r="CK380" s="44">
        <f t="shared" si="57"/>
      </c>
    </row>
    <row r="381" spans="1:89" ht="19.5" customHeight="1">
      <c r="A381" s="64"/>
      <c r="B381" s="69"/>
      <c r="C381" s="70"/>
      <c r="D381" s="70"/>
      <c r="E381" s="69"/>
      <c r="F381" s="67"/>
      <c r="G381" s="92"/>
      <c r="H381" s="96">
        <v>0</v>
      </c>
      <c r="I381" s="112">
        <f t="shared" si="58"/>
      </c>
      <c r="J381" s="97">
        <f t="shared" si="50"/>
      </c>
      <c r="K381" s="98">
        <f t="shared" si="59"/>
      </c>
      <c r="L381" s="90"/>
      <c r="M381" s="71"/>
      <c r="N381" s="109">
        <f t="shared" si="51"/>
      </c>
      <c r="BA381" s="103">
        <f t="shared" si="52"/>
      </c>
      <c r="BB381" s="103">
        <f t="shared" si="53"/>
      </c>
      <c r="BC381" s="103">
        <f t="shared" si="54"/>
      </c>
      <c r="BD381" s="103">
        <f t="shared" si="55"/>
      </c>
      <c r="BG381" s="103">
        <f t="shared" si="56"/>
      </c>
      <c r="CK381" s="44">
        <f t="shared" si="57"/>
      </c>
    </row>
    <row r="382" spans="1:89" ht="19.5" customHeight="1">
      <c r="A382" s="64"/>
      <c r="B382" s="69"/>
      <c r="C382" s="70"/>
      <c r="D382" s="70"/>
      <c r="E382" s="69"/>
      <c r="F382" s="67"/>
      <c r="G382" s="92"/>
      <c r="H382" s="96">
        <v>0</v>
      </c>
      <c r="I382" s="112">
        <f t="shared" si="58"/>
      </c>
      <c r="J382" s="97">
        <f t="shared" si="50"/>
      </c>
      <c r="K382" s="98">
        <f t="shared" si="59"/>
      </c>
      <c r="L382" s="90"/>
      <c r="M382" s="71"/>
      <c r="N382" s="109">
        <f t="shared" si="51"/>
      </c>
      <c r="BA382" s="103">
        <f t="shared" si="52"/>
      </c>
      <c r="BB382" s="103">
        <f t="shared" si="53"/>
      </c>
      <c r="BC382" s="103">
        <f t="shared" si="54"/>
      </c>
      <c r="BD382" s="103">
        <f t="shared" si="55"/>
      </c>
      <c r="BG382" s="103">
        <f t="shared" si="56"/>
      </c>
      <c r="CK382" s="44">
        <f t="shared" si="57"/>
      </c>
    </row>
    <row r="383" spans="1:89" ht="19.5" customHeight="1">
      <c r="A383" s="64"/>
      <c r="B383" s="69"/>
      <c r="C383" s="70"/>
      <c r="D383" s="70"/>
      <c r="E383" s="69"/>
      <c r="F383" s="67"/>
      <c r="G383" s="92"/>
      <c r="H383" s="96">
        <v>0</v>
      </c>
      <c r="I383" s="112">
        <f t="shared" si="58"/>
      </c>
      <c r="J383" s="97">
        <f t="shared" si="50"/>
      </c>
      <c r="K383" s="98">
        <f t="shared" si="59"/>
      </c>
      <c r="L383" s="90"/>
      <c r="M383" s="71"/>
      <c r="N383" s="109">
        <f t="shared" si="51"/>
      </c>
      <c r="BA383" s="103">
        <f t="shared" si="52"/>
      </c>
      <c r="BB383" s="103">
        <f t="shared" si="53"/>
      </c>
      <c r="BC383" s="103">
        <f t="shared" si="54"/>
      </c>
      <c r="BD383" s="103">
        <f t="shared" si="55"/>
      </c>
      <c r="BG383" s="103">
        <f t="shared" si="56"/>
      </c>
      <c r="CK383" s="44">
        <f t="shared" si="57"/>
      </c>
    </row>
    <row r="384" spans="1:89" ht="19.5" customHeight="1">
      <c r="A384" s="64"/>
      <c r="B384" s="69"/>
      <c r="C384" s="70"/>
      <c r="D384" s="70"/>
      <c r="E384" s="69"/>
      <c r="F384" s="67"/>
      <c r="G384" s="92"/>
      <c r="H384" s="96">
        <v>0</v>
      </c>
      <c r="I384" s="112">
        <f t="shared" si="58"/>
      </c>
      <c r="J384" s="97">
        <f t="shared" si="50"/>
      </c>
      <c r="K384" s="98">
        <f t="shared" si="59"/>
      </c>
      <c r="L384" s="90"/>
      <c r="M384" s="71"/>
      <c r="N384" s="109">
        <f t="shared" si="51"/>
      </c>
      <c r="BA384" s="103">
        <f t="shared" si="52"/>
      </c>
      <c r="BB384" s="103">
        <f t="shared" si="53"/>
      </c>
      <c r="BC384" s="103">
        <f t="shared" si="54"/>
      </c>
      <c r="BD384" s="103">
        <f t="shared" si="55"/>
      </c>
      <c r="BG384" s="103">
        <f t="shared" si="56"/>
      </c>
      <c r="CK384" s="44">
        <f t="shared" si="57"/>
      </c>
    </row>
    <row r="385" spans="1:89" ht="19.5" customHeight="1">
      <c r="A385" s="64"/>
      <c r="B385" s="69"/>
      <c r="C385" s="70"/>
      <c r="D385" s="70"/>
      <c r="E385" s="69"/>
      <c r="F385" s="67"/>
      <c r="G385" s="92"/>
      <c r="H385" s="96">
        <v>0</v>
      </c>
      <c r="I385" s="112">
        <f t="shared" si="58"/>
      </c>
      <c r="J385" s="97">
        <f t="shared" si="50"/>
      </c>
      <c r="K385" s="98">
        <f t="shared" si="59"/>
      </c>
      <c r="L385" s="90"/>
      <c r="M385" s="71"/>
      <c r="N385" s="109">
        <f t="shared" si="51"/>
      </c>
      <c r="BA385" s="103">
        <f t="shared" si="52"/>
      </c>
      <c r="BB385" s="103">
        <f t="shared" si="53"/>
      </c>
      <c r="BC385" s="103">
        <f t="shared" si="54"/>
      </c>
      <c r="BD385" s="103">
        <f t="shared" si="55"/>
      </c>
      <c r="BG385" s="103">
        <f t="shared" si="56"/>
      </c>
      <c r="CK385" s="44">
        <f t="shared" si="57"/>
      </c>
    </row>
    <row r="386" spans="1:89" ht="19.5" customHeight="1">
      <c r="A386" s="64"/>
      <c r="B386" s="69"/>
      <c r="C386" s="70"/>
      <c r="D386" s="70"/>
      <c r="E386" s="69"/>
      <c r="F386" s="67"/>
      <c r="G386" s="92"/>
      <c r="H386" s="96">
        <v>0</v>
      </c>
      <c r="I386" s="112">
        <f t="shared" si="58"/>
      </c>
      <c r="J386" s="97">
        <f t="shared" si="50"/>
      </c>
      <c r="K386" s="98">
        <f t="shared" si="59"/>
      </c>
      <c r="L386" s="90"/>
      <c r="M386" s="71"/>
      <c r="N386" s="109">
        <f t="shared" si="51"/>
      </c>
      <c r="BA386" s="103">
        <f t="shared" si="52"/>
      </c>
      <c r="BB386" s="103">
        <f t="shared" si="53"/>
      </c>
      <c r="BC386" s="103">
        <f t="shared" si="54"/>
      </c>
      <c r="BD386" s="103">
        <f t="shared" si="55"/>
      </c>
      <c r="BG386" s="103">
        <f t="shared" si="56"/>
      </c>
      <c r="CK386" s="44">
        <f t="shared" si="57"/>
      </c>
    </row>
    <row r="387" spans="1:89" ht="19.5" customHeight="1">
      <c r="A387" s="64"/>
      <c r="B387" s="69"/>
      <c r="C387" s="70"/>
      <c r="D387" s="70"/>
      <c r="E387" s="69"/>
      <c r="F387" s="67"/>
      <c r="G387" s="92"/>
      <c r="H387" s="96">
        <v>0</v>
      </c>
      <c r="I387" s="112">
        <f t="shared" si="58"/>
      </c>
      <c r="J387" s="97">
        <f t="shared" si="50"/>
      </c>
      <c r="K387" s="98">
        <f t="shared" si="59"/>
      </c>
      <c r="L387" s="90"/>
      <c r="M387" s="71"/>
      <c r="N387" s="109">
        <f t="shared" si="51"/>
      </c>
      <c r="BA387" s="103">
        <f t="shared" si="52"/>
      </c>
      <c r="BB387" s="103">
        <f t="shared" si="53"/>
      </c>
      <c r="BC387" s="103">
        <f t="shared" si="54"/>
      </c>
      <c r="BD387" s="103">
        <f t="shared" si="55"/>
      </c>
      <c r="BG387" s="103">
        <f t="shared" si="56"/>
      </c>
      <c r="CK387" s="44">
        <f t="shared" si="57"/>
      </c>
    </row>
    <row r="388" spans="1:89" ht="19.5" customHeight="1">
      <c r="A388" s="64"/>
      <c r="B388" s="69"/>
      <c r="C388" s="70"/>
      <c r="D388" s="70"/>
      <c r="E388" s="69"/>
      <c r="F388" s="67"/>
      <c r="G388" s="92"/>
      <c r="H388" s="96">
        <v>0</v>
      </c>
      <c r="I388" s="112">
        <f t="shared" si="58"/>
      </c>
      <c r="J388" s="97">
        <f t="shared" si="50"/>
      </c>
      <c r="K388" s="98">
        <f t="shared" si="59"/>
      </c>
      <c r="L388" s="90"/>
      <c r="M388" s="71"/>
      <c r="N388" s="109">
        <f t="shared" si="51"/>
      </c>
      <c r="BA388" s="103">
        <f t="shared" si="52"/>
      </c>
      <c r="BB388" s="103">
        <f t="shared" si="53"/>
      </c>
      <c r="BC388" s="103">
        <f t="shared" si="54"/>
      </c>
      <c r="BD388" s="103">
        <f t="shared" si="55"/>
      </c>
      <c r="BG388" s="103">
        <f t="shared" si="56"/>
      </c>
      <c r="CK388" s="44">
        <f t="shared" si="57"/>
      </c>
    </row>
    <row r="389" spans="1:89" ht="19.5" customHeight="1">
      <c r="A389" s="64"/>
      <c r="B389" s="69"/>
      <c r="C389" s="70"/>
      <c r="D389" s="70"/>
      <c r="E389" s="69"/>
      <c r="F389" s="67"/>
      <c r="G389" s="92"/>
      <c r="H389" s="96">
        <v>0</v>
      </c>
      <c r="I389" s="112">
        <f t="shared" si="58"/>
      </c>
      <c r="J389" s="97">
        <f t="shared" si="50"/>
      </c>
      <c r="K389" s="98">
        <f t="shared" si="59"/>
      </c>
      <c r="L389" s="90"/>
      <c r="M389" s="71"/>
      <c r="N389" s="109">
        <f t="shared" si="51"/>
      </c>
      <c r="BA389" s="103">
        <f t="shared" si="52"/>
      </c>
      <c r="BB389" s="103">
        <f t="shared" si="53"/>
      </c>
      <c r="BC389" s="103">
        <f t="shared" si="54"/>
      </c>
      <c r="BD389" s="103">
        <f t="shared" si="55"/>
      </c>
      <c r="BG389" s="103">
        <f t="shared" si="56"/>
      </c>
      <c r="CK389" s="44">
        <f t="shared" si="57"/>
      </c>
    </row>
    <row r="390" spans="1:89" ht="19.5" customHeight="1">
      <c r="A390" s="64"/>
      <c r="B390" s="69"/>
      <c r="C390" s="70"/>
      <c r="D390" s="70"/>
      <c r="E390" s="69"/>
      <c r="F390" s="67"/>
      <c r="G390" s="92"/>
      <c r="H390" s="96">
        <v>0</v>
      </c>
      <c r="I390" s="112">
        <f t="shared" si="58"/>
      </c>
      <c r="J390" s="97">
        <f t="shared" si="50"/>
      </c>
      <c r="K390" s="98">
        <f t="shared" si="59"/>
      </c>
      <c r="L390" s="90"/>
      <c r="M390" s="71"/>
      <c r="N390" s="109">
        <f t="shared" si="51"/>
      </c>
      <c r="BA390" s="103">
        <f t="shared" si="52"/>
      </c>
      <c r="BB390" s="103">
        <f t="shared" si="53"/>
      </c>
      <c r="BC390" s="103">
        <f t="shared" si="54"/>
      </c>
      <c r="BD390" s="103">
        <f t="shared" si="55"/>
      </c>
      <c r="BG390" s="103">
        <f t="shared" si="56"/>
      </c>
      <c r="CK390" s="44">
        <f t="shared" si="57"/>
      </c>
    </row>
    <row r="391" spans="1:89" ht="19.5" customHeight="1">
      <c r="A391" s="64"/>
      <c r="B391" s="69"/>
      <c r="C391" s="70"/>
      <c r="D391" s="70"/>
      <c r="E391" s="69"/>
      <c r="F391" s="67"/>
      <c r="G391" s="92"/>
      <c r="H391" s="96">
        <v>0</v>
      </c>
      <c r="I391" s="112">
        <f t="shared" si="58"/>
      </c>
      <c r="J391" s="97">
        <f t="shared" si="50"/>
      </c>
      <c r="K391" s="98">
        <f t="shared" si="59"/>
      </c>
      <c r="L391" s="90"/>
      <c r="M391" s="71"/>
      <c r="N391" s="109">
        <f t="shared" si="51"/>
      </c>
      <c r="BA391" s="103">
        <f t="shared" si="52"/>
      </c>
      <c r="BB391" s="103">
        <f t="shared" si="53"/>
      </c>
      <c r="BC391" s="103">
        <f t="shared" si="54"/>
      </c>
      <c r="BD391" s="103">
        <f t="shared" si="55"/>
      </c>
      <c r="BG391" s="103">
        <f t="shared" si="56"/>
      </c>
      <c r="CK391" s="44">
        <f t="shared" si="57"/>
      </c>
    </row>
    <row r="392" spans="1:89" ht="19.5" customHeight="1">
      <c r="A392" s="64"/>
      <c r="B392" s="69"/>
      <c r="C392" s="70"/>
      <c r="D392" s="70"/>
      <c r="E392" s="69"/>
      <c r="F392" s="67"/>
      <c r="G392" s="92"/>
      <c r="H392" s="96">
        <v>0</v>
      </c>
      <c r="I392" s="112">
        <f t="shared" si="58"/>
      </c>
      <c r="J392" s="97">
        <f t="shared" si="50"/>
      </c>
      <c r="K392" s="98">
        <f t="shared" si="59"/>
      </c>
      <c r="L392" s="90"/>
      <c r="M392" s="71"/>
      <c r="N392" s="109">
        <f t="shared" si="51"/>
      </c>
      <c r="BA392" s="103">
        <f t="shared" si="52"/>
      </c>
      <c r="BB392" s="103">
        <f t="shared" si="53"/>
      </c>
      <c r="BC392" s="103">
        <f t="shared" si="54"/>
      </c>
      <c r="BD392" s="103">
        <f t="shared" si="55"/>
      </c>
      <c r="BG392" s="103">
        <f t="shared" si="56"/>
      </c>
      <c r="CK392" s="44">
        <f t="shared" si="57"/>
      </c>
    </row>
    <row r="393" spans="1:89" ht="19.5" customHeight="1">
      <c r="A393" s="64"/>
      <c r="B393" s="69"/>
      <c r="C393" s="70"/>
      <c r="D393" s="70"/>
      <c r="E393" s="69"/>
      <c r="F393" s="67"/>
      <c r="G393" s="92"/>
      <c r="H393" s="96">
        <v>0</v>
      </c>
      <c r="I393" s="112">
        <f t="shared" si="58"/>
      </c>
      <c r="J393" s="97">
        <f t="shared" si="50"/>
      </c>
      <c r="K393" s="98">
        <f t="shared" si="59"/>
      </c>
      <c r="L393" s="90"/>
      <c r="M393" s="71"/>
      <c r="N393" s="109">
        <f t="shared" si="51"/>
      </c>
      <c r="BA393" s="103">
        <f t="shared" si="52"/>
      </c>
      <c r="BB393" s="103">
        <f t="shared" si="53"/>
      </c>
      <c r="BC393" s="103">
        <f t="shared" si="54"/>
      </c>
      <c r="BD393" s="103">
        <f t="shared" si="55"/>
      </c>
      <c r="BG393" s="103">
        <f t="shared" si="56"/>
      </c>
      <c r="CK393" s="44">
        <f t="shared" si="57"/>
      </c>
    </row>
    <row r="394" spans="1:89" ht="19.5" customHeight="1">
      <c r="A394" s="64"/>
      <c r="B394" s="69"/>
      <c r="C394" s="70"/>
      <c r="D394" s="70"/>
      <c r="E394" s="69"/>
      <c r="F394" s="67"/>
      <c r="G394" s="92"/>
      <c r="H394" s="96">
        <v>0</v>
      </c>
      <c r="I394" s="112">
        <f t="shared" si="58"/>
      </c>
      <c r="J394" s="97">
        <f aca="true" t="shared" si="60" ref="J394:J457">_xlfn.IFERROR(VLOOKUP(G394,AE$11:AG$403,3,FALSE),"")</f>
      </c>
      <c r="K394" s="98">
        <f t="shared" si="59"/>
      </c>
      <c r="L394" s="90"/>
      <c r="M394" s="71"/>
      <c r="N394" s="109">
        <f aca="true" t="shared" si="61" ref="N394:N457">_xlfn.IFERROR(VLOOKUP(F394,T$11:U$40,2,FALSE),"")</f>
      </c>
      <c r="BA394" s="103">
        <f aca="true" t="shared" si="62" ref="BA394:BA458">IF($L394&gt;0,IF(B394="","P",""),"")</f>
      </c>
      <c r="BB394" s="103">
        <f aca="true" t="shared" si="63" ref="BB394:BB458">IF($L394&gt;0,IF(C394="","P",""),"")</f>
      </c>
      <c r="BC394" s="103">
        <f aca="true" t="shared" si="64" ref="BC394:BC458">IF($L394&gt;0,IF(D394="","P",""),"")</f>
      </c>
      <c r="BD394" s="103">
        <f aca="true" t="shared" si="65" ref="BD394:BD458">IF($L394&gt;0,IF(E394="","P",""),"")</f>
      </c>
      <c r="BG394" s="103">
        <f aca="true" t="shared" si="66" ref="BG394:BG458">IF($L394&gt;0,IF(H394=0,"P",""),"")</f>
      </c>
      <c r="CK394" s="44">
        <f aca="true" t="shared" si="67" ref="CK394:CK458">IF(H394&lt;&gt;0,IF(L394="","P",""),"")</f>
      </c>
    </row>
    <row r="395" spans="1:89" ht="19.5" customHeight="1">
      <c r="A395" s="64"/>
      <c r="B395" s="69"/>
      <c r="C395" s="70"/>
      <c r="D395" s="70"/>
      <c r="E395" s="69"/>
      <c r="F395" s="67"/>
      <c r="G395" s="92"/>
      <c r="H395" s="96">
        <v>0</v>
      </c>
      <c r="I395" s="112">
        <f aca="true" t="shared" si="68" ref="I395:I458">_xlfn.IFERROR(VLOOKUP(G395,AE$11:AG$403,2,FALSE),"")</f>
      </c>
      <c r="J395" s="97">
        <f t="shared" si="60"/>
      </c>
      <c r="K395" s="98">
        <f aca="true" t="shared" si="69" ref="K395:K458">IF(H395&gt;0,H395*I395,"")</f>
      </c>
      <c r="L395" s="90"/>
      <c r="M395" s="71"/>
      <c r="N395" s="109">
        <f t="shared" si="61"/>
      </c>
      <c r="BA395" s="103">
        <f t="shared" si="62"/>
      </c>
      <c r="BB395" s="103">
        <f t="shared" si="63"/>
      </c>
      <c r="BC395" s="103">
        <f t="shared" si="64"/>
      </c>
      <c r="BD395" s="103">
        <f t="shared" si="65"/>
      </c>
      <c r="BG395" s="103">
        <f t="shared" si="66"/>
      </c>
      <c r="CK395" s="44">
        <f t="shared" si="67"/>
      </c>
    </row>
    <row r="396" spans="1:89" ht="19.5" customHeight="1">
      <c r="A396" s="64"/>
      <c r="B396" s="69"/>
      <c r="C396" s="70"/>
      <c r="D396" s="70"/>
      <c r="E396" s="69"/>
      <c r="F396" s="67"/>
      <c r="G396" s="92"/>
      <c r="H396" s="96">
        <v>0</v>
      </c>
      <c r="I396" s="112">
        <f t="shared" si="68"/>
      </c>
      <c r="J396" s="97">
        <f t="shared" si="60"/>
      </c>
      <c r="K396" s="98">
        <f t="shared" si="69"/>
      </c>
      <c r="L396" s="90"/>
      <c r="M396" s="71"/>
      <c r="N396" s="109">
        <f t="shared" si="61"/>
      </c>
      <c r="BA396" s="103">
        <f t="shared" si="62"/>
      </c>
      <c r="BB396" s="103">
        <f t="shared" si="63"/>
      </c>
      <c r="BC396" s="103">
        <f t="shared" si="64"/>
      </c>
      <c r="BD396" s="103">
        <f t="shared" si="65"/>
      </c>
      <c r="BG396" s="103">
        <f t="shared" si="66"/>
      </c>
      <c r="CK396" s="44">
        <f t="shared" si="67"/>
      </c>
    </row>
    <row r="397" spans="1:89" ht="19.5" customHeight="1">
      <c r="A397" s="64"/>
      <c r="B397" s="69"/>
      <c r="C397" s="70"/>
      <c r="D397" s="70"/>
      <c r="E397" s="69"/>
      <c r="F397" s="67"/>
      <c r="G397" s="92"/>
      <c r="H397" s="96">
        <v>0</v>
      </c>
      <c r="I397" s="112">
        <f t="shared" si="68"/>
      </c>
      <c r="J397" s="97">
        <f t="shared" si="60"/>
      </c>
      <c r="K397" s="98">
        <f t="shared" si="69"/>
      </c>
      <c r="L397" s="90"/>
      <c r="M397" s="71"/>
      <c r="N397" s="109">
        <f t="shared" si="61"/>
      </c>
      <c r="BA397" s="103">
        <f t="shared" si="62"/>
      </c>
      <c r="BB397" s="103">
        <f t="shared" si="63"/>
      </c>
      <c r="BC397" s="103">
        <f t="shared" si="64"/>
      </c>
      <c r="BD397" s="103">
        <f t="shared" si="65"/>
      </c>
      <c r="BG397" s="103">
        <f t="shared" si="66"/>
      </c>
      <c r="CK397" s="44">
        <f t="shared" si="67"/>
      </c>
    </row>
    <row r="398" spans="1:89" ht="19.5" customHeight="1">
      <c r="A398" s="64"/>
      <c r="B398" s="69"/>
      <c r="C398" s="70"/>
      <c r="D398" s="70"/>
      <c r="E398" s="69"/>
      <c r="F398" s="67"/>
      <c r="G398" s="92"/>
      <c r="H398" s="96">
        <v>0</v>
      </c>
      <c r="I398" s="112">
        <f t="shared" si="68"/>
      </c>
      <c r="J398" s="97">
        <f t="shared" si="60"/>
      </c>
      <c r="K398" s="98">
        <f t="shared" si="69"/>
      </c>
      <c r="L398" s="90"/>
      <c r="M398" s="71"/>
      <c r="N398" s="109">
        <f t="shared" si="61"/>
      </c>
      <c r="BA398" s="103">
        <f t="shared" si="62"/>
      </c>
      <c r="BB398" s="103">
        <f t="shared" si="63"/>
      </c>
      <c r="BC398" s="103">
        <f t="shared" si="64"/>
      </c>
      <c r="BD398" s="103">
        <f t="shared" si="65"/>
      </c>
      <c r="BG398" s="103">
        <f t="shared" si="66"/>
      </c>
      <c r="CK398" s="44">
        <f t="shared" si="67"/>
      </c>
    </row>
    <row r="399" spans="1:89" ht="19.5" customHeight="1">
      <c r="A399" s="64"/>
      <c r="B399" s="69"/>
      <c r="C399" s="70"/>
      <c r="D399" s="70"/>
      <c r="E399" s="69"/>
      <c r="F399" s="67"/>
      <c r="G399" s="92"/>
      <c r="H399" s="96">
        <v>0</v>
      </c>
      <c r="I399" s="112">
        <f t="shared" si="68"/>
      </c>
      <c r="J399" s="97">
        <f t="shared" si="60"/>
      </c>
      <c r="K399" s="98">
        <f t="shared" si="69"/>
      </c>
      <c r="L399" s="90"/>
      <c r="M399" s="71"/>
      <c r="N399" s="109">
        <f t="shared" si="61"/>
      </c>
      <c r="BA399" s="103">
        <f t="shared" si="62"/>
      </c>
      <c r="BB399" s="103">
        <f t="shared" si="63"/>
      </c>
      <c r="BC399" s="103">
        <f t="shared" si="64"/>
      </c>
      <c r="BD399" s="103">
        <f t="shared" si="65"/>
      </c>
      <c r="BG399" s="103">
        <f t="shared" si="66"/>
      </c>
      <c r="CK399" s="44">
        <f t="shared" si="67"/>
      </c>
    </row>
    <row r="400" spans="1:89" ht="19.5" customHeight="1">
      <c r="A400" s="64"/>
      <c r="B400" s="69"/>
      <c r="C400" s="70"/>
      <c r="D400" s="70"/>
      <c r="E400" s="69"/>
      <c r="F400" s="67"/>
      <c r="G400" s="92"/>
      <c r="H400" s="96">
        <v>0</v>
      </c>
      <c r="I400" s="112">
        <f t="shared" si="68"/>
      </c>
      <c r="J400" s="97">
        <f t="shared" si="60"/>
      </c>
      <c r="K400" s="98">
        <f t="shared" si="69"/>
      </c>
      <c r="L400" s="90"/>
      <c r="M400" s="71"/>
      <c r="N400" s="109">
        <f t="shared" si="61"/>
      </c>
      <c r="BA400" s="103">
        <f t="shared" si="62"/>
      </c>
      <c r="BB400" s="103">
        <f t="shared" si="63"/>
      </c>
      <c r="BC400" s="103">
        <f t="shared" si="64"/>
      </c>
      <c r="BD400" s="103">
        <f t="shared" si="65"/>
      </c>
      <c r="BG400" s="103">
        <f t="shared" si="66"/>
      </c>
      <c r="CK400" s="44">
        <f t="shared" si="67"/>
      </c>
    </row>
    <row r="401" spans="1:89" ht="19.5" customHeight="1">
      <c r="A401" s="64"/>
      <c r="B401" s="69"/>
      <c r="C401" s="70"/>
      <c r="D401" s="70"/>
      <c r="E401" s="69"/>
      <c r="F401" s="67"/>
      <c r="G401" s="92"/>
      <c r="H401" s="96">
        <v>0</v>
      </c>
      <c r="I401" s="112">
        <f t="shared" si="68"/>
      </c>
      <c r="J401" s="97">
        <f t="shared" si="60"/>
      </c>
      <c r="K401" s="98">
        <f t="shared" si="69"/>
      </c>
      <c r="L401" s="90"/>
      <c r="M401" s="71"/>
      <c r="N401" s="109">
        <f t="shared" si="61"/>
      </c>
      <c r="BA401" s="103">
        <f t="shared" si="62"/>
      </c>
      <c r="BB401" s="103">
        <f t="shared" si="63"/>
      </c>
      <c r="BC401" s="103">
        <f t="shared" si="64"/>
      </c>
      <c r="BD401" s="103">
        <f t="shared" si="65"/>
      </c>
      <c r="BG401" s="103">
        <f t="shared" si="66"/>
      </c>
      <c r="CK401" s="44">
        <f t="shared" si="67"/>
      </c>
    </row>
    <row r="402" spans="1:89" ht="19.5" customHeight="1">
      <c r="A402" s="64"/>
      <c r="B402" s="69"/>
      <c r="C402" s="70"/>
      <c r="D402" s="70"/>
      <c r="E402" s="69"/>
      <c r="F402" s="67"/>
      <c r="G402" s="92"/>
      <c r="H402" s="96">
        <v>0</v>
      </c>
      <c r="I402" s="112">
        <f t="shared" si="68"/>
      </c>
      <c r="J402" s="97">
        <f t="shared" si="60"/>
      </c>
      <c r="K402" s="98">
        <f t="shared" si="69"/>
      </c>
      <c r="L402" s="90"/>
      <c r="M402" s="71"/>
      <c r="N402" s="109">
        <f t="shared" si="61"/>
      </c>
      <c r="BA402" s="103">
        <f t="shared" si="62"/>
      </c>
      <c r="BB402" s="103">
        <f t="shared" si="63"/>
      </c>
      <c r="BC402" s="103">
        <f t="shared" si="64"/>
      </c>
      <c r="BD402" s="103">
        <f t="shared" si="65"/>
      </c>
      <c r="BG402" s="103">
        <f t="shared" si="66"/>
      </c>
      <c r="CK402" s="44">
        <f t="shared" si="67"/>
      </c>
    </row>
    <row r="403" spans="1:89" ht="19.5" customHeight="1">
      <c r="A403" s="64"/>
      <c r="B403" s="69"/>
      <c r="C403" s="70"/>
      <c r="D403" s="70"/>
      <c r="E403" s="69"/>
      <c r="F403" s="67"/>
      <c r="G403" s="92"/>
      <c r="H403" s="96">
        <v>0</v>
      </c>
      <c r="I403" s="112">
        <f t="shared" si="68"/>
      </c>
      <c r="J403" s="97">
        <f t="shared" si="60"/>
      </c>
      <c r="K403" s="98">
        <f t="shared" si="69"/>
      </c>
      <c r="L403" s="90"/>
      <c r="M403" s="71"/>
      <c r="N403" s="109">
        <f t="shared" si="61"/>
      </c>
      <c r="BA403" s="103">
        <f t="shared" si="62"/>
      </c>
      <c r="BB403" s="103">
        <f t="shared" si="63"/>
      </c>
      <c r="BC403" s="103">
        <f t="shared" si="64"/>
      </c>
      <c r="BD403" s="103">
        <f t="shared" si="65"/>
      </c>
      <c r="BG403" s="103">
        <f t="shared" si="66"/>
      </c>
      <c r="CK403" s="44">
        <f t="shared" si="67"/>
      </c>
    </row>
    <row r="404" spans="1:89" ht="19.5" customHeight="1">
      <c r="A404" s="64"/>
      <c r="B404" s="69"/>
      <c r="C404" s="70"/>
      <c r="D404" s="70"/>
      <c r="E404" s="69"/>
      <c r="F404" s="67"/>
      <c r="G404" s="92"/>
      <c r="H404" s="96">
        <v>0</v>
      </c>
      <c r="I404" s="112">
        <f t="shared" si="68"/>
      </c>
      <c r="J404" s="97">
        <f t="shared" si="60"/>
      </c>
      <c r="K404" s="98">
        <f t="shared" si="69"/>
      </c>
      <c r="L404" s="90"/>
      <c r="M404" s="71"/>
      <c r="N404" s="109">
        <f t="shared" si="61"/>
      </c>
      <c r="BA404" s="103">
        <f t="shared" si="62"/>
      </c>
      <c r="BB404" s="103">
        <f t="shared" si="63"/>
      </c>
      <c r="BC404" s="103">
        <f t="shared" si="64"/>
      </c>
      <c r="BD404" s="103">
        <f t="shared" si="65"/>
      </c>
      <c r="BG404" s="103">
        <f t="shared" si="66"/>
      </c>
      <c r="CK404" s="44">
        <f t="shared" si="67"/>
      </c>
    </row>
    <row r="405" spans="1:89" ht="19.5" customHeight="1">
      <c r="A405" s="64"/>
      <c r="B405" s="69"/>
      <c r="C405" s="70"/>
      <c r="D405" s="70"/>
      <c r="E405" s="69"/>
      <c r="F405" s="67"/>
      <c r="G405" s="92"/>
      <c r="H405" s="96">
        <v>0</v>
      </c>
      <c r="I405" s="112">
        <f t="shared" si="68"/>
      </c>
      <c r="J405" s="97">
        <f t="shared" si="60"/>
      </c>
      <c r="K405" s="98">
        <f t="shared" si="69"/>
      </c>
      <c r="L405" s="90"/>
      <c r="M405" s="71"/>
      <c r="N405" s="109">
        <f t="shared" si="61"/>
      </c>
      <c r="BA405" s="103">
        <f t="shared" si="62"/>
      </c>
      <c r="BB405" s="103">
        <f t="shared" si="63"/>
      </c>
      <c r="BC405" s="103">
        <f t="shared" si="64"/>
      </c>
      <c r="BD405" s="103">
        <f t="shared" si="65"/>
      </c>
      <c r="BG405" s="103">
        <f t="shared" si="66"/>
      </c>
      <c r="CK405" s="44">
        <f t="shared" si="67"/>
      </c>
    </row>
    <row r="406" spans="1:89" ht="19.5" customHeight="1">
      <c r="A406" s="64"/>
      <c r="B406" s="69"/>
      <c r="C406" s="70"/>
      <c r="D406" s="70"/>
      <c r="E406" s="69"/>
      <c r="F406" s="67"/>
      <c r="G406" s="92"/>
      <c r="H406" s="96">
        <v>0</v>
      </c>
      <c r="I406" s="112">
        <f t="shared" si="68"/>
      </c>
      <c r="J406" s="97">
        <f t="shared" si="60"/>
      </c>
      <c r="K406" s="98">
        <f t="shared" si="69"/>
      </c>
      <c r="L406" s="90"/>
      <c r="M406" s="71"/>
      <c r="N406" s="109">
        <f t="shared" si="61"/>
      </c>
      <c r="BA406" s="103">
        <f t="shared" si="62"/>
      </c>
      <c r="BB406" s="103">
        <f t="shared" si="63"/>
      </c>
      <c r="BC406" s="103">
        <f t="shared" si="64"/>
      </c>
      <c r="BD406" s="103">
        <f t="shared" si="65"/>
      </c>
      <c r="BG406" s="103">
        <f t="shared" si="66"/>
      </c>
      <c r="CK406" s="44">
        <f t="shared" si="67"/>
      </c>
    </row>
    <row r="407" spans="1:89" ht="19.5" customHeight="1">
      <c r="A407" s="64"/>
      <c r="B407" s="69"/>
      <c r="C407" s="70"/>
      <c r="D407" s="70"/>
      <c r="E407" s="69"/>
      <c r="F407" s="67"/>
      <c r="G407" s="92"/>
      <c r="H407" s="96">
        <v>0</v>
      </c>
      <c r="I407" s="112">
        <f t="shared" si="68"/>
      </c>
      <c r="J407" s="97">
        <f t="shared" si="60"/>
      </c>
      <c r="K407" s="98">
        <f t="shared" si="69"/>
      </c>
      <c r="L407" s="90"/>
      <c r="M407" s="71"/>
      <c r="N407" s="109">
        <f t="shared" si="61"/>
      </c>
      <c r="BA407" s="103">
        <f t="shared" si="62"/>
      </c>
      <c r="BB407" s="103">
        <f t="shared" si="63"/>
      </c>
      <c r="BC407" s="103">
        <f t="shared" si="64"/>
      </c>
      <c r="BD407" s="103">
        <f t="shared" si="65"/>
      </c>
      <c r="BG407" s="103">
        <f t="shared" si="66"/>
      </c>
      <c r="CK407" s="44">
        <f t="shared" si="67"/>
      </c>
    </row>
    <row r="408" spans="1:89" ht="19.5" customHeight="1">
      <c r="A408" s="64"/>
      <c r="B408" s="69"/>
      <c r="C408" s="70"/>
      <c r="D408" s="70"/>
      <c r="E408" s="69"/>
      <c r="F408" s="67"/>
      <c r="G408" s="92"/>
      <c r="H408" s="96">
        <v>0</v>
      </c>
      <c r="I408" s="112">
        <f t="shared" si="68"/>
      </c>
      <c r="J408" s="97">
        <f t="shared" si="60"/>
      </c>
      <c r="K408" s="98">
        <f t="shared" si="69"/>
      </c>
      <c r="L408" s="90"/>
      <c r="M408" s="71"/>
      <c r="N408" s="109">
        <f t="shared" si="61"/>
      </c>
      <c r="BA408" s="103">
        <f t="shared" si="62"/>
      </c>
      <c r="BB408" s="103">
        <f t="shared" si="63"/>
      </c>
      <c r="BC408" s="103">
        <f t="shared" si="64"/>
      </c>
      <c r="BD408" s="103">
        <f t="shared" si="65"/>
      </c>
      <c r="BG408" s="103">
        <f t="shared" si="66"/>
      </c>
      <c r="CK408" s="44">
        <f t="shared" si="67"/>
      </c>
    </row>
    <row r="409" spans="1:89" ht="19.5" customHeight="1">
      <c r="A409" s="64"/>
      <c r="B409" s="69"/>
      <c r="C409" s="70"/>
      <c r="D409" s="70"/>
      <c r="E409" s="69"/>
      <c r="F409" s="67"/>
      <c r="G409" s="92"/>
      <c r="H409" s="96">
        <v>0</v>
      </c>
      <c r="I409" s="112">
        <f t="shared" si="68"/>
      </c>
      <c r="J409" s="97">
        <f t="shared" si="60"/>
      </c>
      <c r="K409" s="98">
        <f t="shared" si="69"/>
      </c>
      <c r="L409" s="90"/>
      <c r="M409" s="71"/>
      <c r="N409" s="109">
        <f t="shared" si="61"/>
      </c>
      <c r="BA409" s="103">
        <f t="shared" si="62"/>
      </c>
      <c r="BB409" s="103">
        <f t="shared" si="63"/>
      </c>
      <c r="BC409" s="103">
        <f t="shared" si="64"/>
      </c>
      <c r="BD409" s="103">
        <f t="shared" si="65"/>
      </c>
      <c r="BG409" s="103">
        <f t="shared" si="66"/>
      </c>
      <c r="CK409" s="44">
        <f t="shared" si="67"/>
      </c>
    </row>
    <row r="410" spans="1:89" ht="19.5" customHeight="1">
      <c r="A410" s="64"/>
      <c r="B410" s="69"/>
      <c r="C410" s="70"/>
      <c r="D410" s="70"/>
      <c r="E410" s="69"/>
      <c r="F410" s="67"/>
      <c r="G410" s="92"/>
      <c r="H410" s="96">
        <v>0</v>
      </c>
      <c r="I410" s="112">
        <f t="shared" si="68"/>
      </c>
      <c r="J410" s="97">
        <f t="shared" si="60"/>
      </c>
      <c r="K410" s="98">
        <f t="shared" si="69"/>
      </c>
      <c r="L410" s="90"/>
      <c r="M410" s="71"/>
      <c r="N410" s="109">
        <f t="shared" si="61"/>
      </c>
      <c r="BA410" s="103">
        <f t="shared" si="62"/>
      </c>
      <c r="BB410" s="103">
        <f t="shared" si="63"/>
      </c>
      <c r="BC410" s="103">
        <f t="shared" si="64"/>
      </c>
      <c r="BD410" s="103">
        <f t="shared" si="65"/>
      </c>
      <c r="BG410" s="103">
        <f t="shared" si="66"/>
      </c>
      <c r="CK410" s="44">
        <f t="shared" si="67"/>
      </c>
    </row>
    <row r="411" spans="1:89" ht="19.5" customHeight="1">
      <c r="A411" s="64"/>
      <c r="B411" s="69"/>
      <c r="C411" s="70"/>
      <c r="D411" s="70"/>
      <c r="E411" s="69"/>
      <c r="F411" s="67"/>
      <c r="G411" s="92"/>
      <c r="H411" s="96">
        <v>0</v>
      </c>
      <c r="I411" s="112">
        <f t="shared" si="68"/>
      </c>
      <c r="J411" s="97">
        <f t="shared" si="60"/>
      </c>
      <c r="K411" s="98">
        <f t="shared" si="69"/>
      </c>
      <c r="L411" s="90"/>
      <c r="M411" s="71"/>
      <c r="N411" s="109">
        <f t="shared" si="61"/>
      </c>
      <c r="BA411" s="103">
        <f t="shared" si="62"/>
      </c>
      <c r="BB411" s="103">
        <f t="shared" si="63"/>
      </c>
      <c r="BC411" s="103">
        <f t="shared" si="64"/>
      </c>
      <c r="BD411" s="103">
        <f t="shared" si="65"/>
      </c>
      <c r="BG411" s="103">
        <f t="shared" si="66"/>
      </c>
      <c r="CK411" s="44">
        <f t="shared" si="67"/>
      </c>
    </row>
    <row r="412" spans="1:89" ht="19.5" customHeight="1">
      <c r="A412" s="64"/>
      <c r="B412" s="69"/>
      <c r="C412" s="70"/>
      <c r="D412" s="70"/>
      <c r="E412" s="69"/>
      <c r="F412" s="67"/>
      <c r="G412" s="92"/>
      <c r="H412" s="96">
        <v>0</v>
      </c>
      <c r="I412" s="112">
        <f t="shared" si="68"/>
      </c>
      <c r="J412" s="97">
        <f t="shared" si="60"/>
      </c>
      <c r="K412" s="98">
        <f t="shared" si="69"/>
      </c>
      <c r="L412" s="90"/>
      <c r="M412" s="71"/>
      <c r="N412" s="109">
        <f t="shared" si="61"/>
      </c>
      <c r="BA412" s="103">
        <f t="shared" si="62"/>
      </c>
      <c r="BB412" s="103">
        <f t="shared" si="63"/>
      </c>
      <c r="BC412" s="103">
        <f t="shared" si="64"/>
      </c>
      <c r="BD412" s="103">
        <f t="shared" si="65"/>
      </c>
      <c r="BG412" s="103">
        <f t="shared" si="66"/>
      </c>
      <c r="CK412" s="44">
        <f t="shared" si="67"/>
      </c>
    </row>
    <row r="413" spans="1:89" ht="19.5" customHeight="1">
      <c r="A413" s="64"/>
      <c r="B413" s="69"/>
      <c r="C413" s="70"/>
      <c r="D413" s="70"/>
      <c r="E413" s="69"/>
      <c r="F413" s="67"/>
      <c r="G413" s="92"/>
      <c r="H413" s="96">
        <v>0</v>
      </c>
      <c r="I413" s="112">
        <f t="shared" si="68"/>
      </c>
      <c r="J413" s="97">
        <f t="shared" si="60"/>
      </c>
      <c r="K413" s="98">
        <f t="shared" si="69"/>
      </c>
      <c r="L413" s="90"/>
      <c r="M413" s="71"/>
      <c r="N413" s="109">
        <f t="shared" si="61"/>
      </c>
      <c r="BA413" s="103">
        <f t="shared" si="62"/>
      </c>
      <c r="BB413" s="103">
        <f t="shared" si="63"/>
      </c>
      <c r="BC413" s="103">
        <f t="shared" si="64"/>
      </c>
      <c r="BD413" s="103">
        <f t="shared" si="65"/>
      </c>
      <c r="BG413" s="103">
        <f t="shared" si="66"/>
      </c>
      <c r="CK413" s="44">
        <f t="shared" si="67"/>
      </c>
    </row>
    <row r="414" spans="1:89" ht="19.5" customHeight="1">
      <c r="A414" s="64"/>
      <c r="B414" s="69"/>
      <c r="C414" s="70"/>
      <c r="D414" s="70"/>
      <c r="E414" s="69"/>
      <c r="F414" s="67"/>
      <c r="G414" s="92"/>
      <c r="H414" s="96">
        <v>0</v>
      </c>
      <c r="I414" s="112">
        <f t="shared" si="68"/>
      </c>
      <c r="J414" s="97">
        <f t="shared" si="60"/>
      </c>
      <c r="K414" s="98">
        <f t="shared" si="69"/>
      </c>
      <c r="L414" s="90"/>
      <c r="M414" s="71"/>
      <c r="N414" s="109">
        <f t="shared" si="61"/>
      </c>
      <c r="BA414" s="103">
        <f t="shared" si="62"/>
      </c>
      <c r="BB414" s="103">
        <f t="shared" si="63"/>
      </c>
      <c r="BC414" s="103">
        <f t="shared" si="64"/>
      </c>
      <c r="BD414" s="103">
        <f t="shared" si="65"/>
      </c>
      <c r="BG414" s="103">
        <f t="shared" si="66"/>
      </c>
      <c r="CK414" s="44">
        <f t="shared" si="67"/>
      </c>
    </row>
    <row r="415" spans="1:89" ht="19.5" customHeight="1">
      <c r="A415" s="64"/>
      <c r="B415" s="69"/>
      <c r="C415" s="70"/>
      <c r="D415" s="70"/>
      <c r="E415" s="69"/>
      <c r="F415" s="67"/>
      <c r="G415" s="92"/>
      <c r="H415" s="96">
        <v>0</v>
      </c>
      <c r="I415" s="112">
        <f t="shared" si="68"/>
      </c>
      <c r="J415" s="97">
        <f t="shared" si="60"/>
      </c>
      <c r="K415" s="98">
        <f t="shared" si="69"/>
      </c>
      <c r="L415" s="90"/>
      <c r="M415" s="71"/>
      <c r="N415" s="109">
        <f t="shared" si="61"/>
      </c>
      <c r="BA415" s="103">
        <f t="shared" si="62"/>
      </c>
      <c r="BB415" s="103">
        <f t="shared" si="63"/>
      </c>
      <c r="BC415" s="103">
        <f t="shared" si="64"/>
      </c>
      <c r="BD415" s="103">
        <f t="shared" si="65"/>
      </c>
      <c r="BG415" s="103">
        <f t="shared" si="66"/>
      </c>
      <c r="CK415" s="44">
        <f t="shared" si="67"/>
      </c>
    </row>
    <row r="416" spans="1:89" ht="19.5" customHeight="1">
      <c r="A416" s="64"/>
      <c r="B416" s="69"/>
      <c r="C416" s="70"/>
      <c r="D416" s="70"/>
      <c r="E416" s="69"/>
      <c r="F416" s="67"/>
      <c r="G416" s="92"/>
      <c r="H416" s="96">
        <v>0</v>
      </c>
      <c r="I416" s="112">
        <f t="shared" si="68"/>
      </c>
      <c r="J416" s="97">
        <f t="shared" si="60"/>
      </c>
      <c r="K416" s="98">
        <f t="shared" si="69"/>
      </c>
      <c r="L416" s="90"/>
      <c r="M416" s="71"/>
      <c r="N416" s="109">
        <f t="shared" si="61"/>
      </c>
      <c r="BA416" s="103">
        <f t="shared" si="62"/>
      </c>
      <c r="BB416" s="103">
        <f t="shared" si="63"/>
      </c>
      <c r="BC416" s="103">
        <f t="shared" si="64"/>
      </c>
      <c r="BD416" s="103">
        <f t="shared" si="65"/>
      </c>
      <c r="BG416" s="103">
        <f t="shared" si="66"/>
      </c>
      <c r="CK416" s="44">
        <f t="shared" si="67"/>
      </c>
    </row>
    <row r="417" spans="1:89" ht="19.5" customHeight="1">
      <c r="A417" s="64"/>
      <c r="B417" s="69"/>
      <c r="C417" s="70"/>
      <c r="D417" s="70"/>
      <c r="E417" s="69"/>
      <c r="F417" s="67"/>
      <c r="G417" s="92"/>
      <c r="H417" s="96">
        <v>0</v>
      </c>
      <c r="I417" s="112">
        <f t="shared" si="68"/>
      </c>
      <c r="J417" s="97">
        <f t="shared" si="60"/>
      </c>
      <c r="K417" s="98">
        <f t="shared" si="69"/>
      </c>
      <c r="L417" s="90"/>
      <c r="M417" s="71"/>
      <c r="N417" s="109">
        <f t="shared" si="61"/>
      </c>
      <c r="BA417" s="103">
        <f t="shared" si="62"/>
      </c>
      <c r="BB417" s="103">
        <f t="shared" si="63"/>
      </c>
      <c r="BC417" s="103">
        <f t="shared" si="64"/>
      </c>
      <c r="BD417" s="103">
        <f t="shared" si="65"/>
      </c>
      <c r="BG417" s="103">
        <f t="shared" si="66"/>
      </c>
      <c r="CK417" s="44">
        <f t="shared" si="67"/>
      </c>
    </row>
    <row r="418" spans="1:89" ht="19.5" customHeight="1">
      <c r="A418" s="64"/>
      <c r="B418" s="69"/>
      <c r="C418" s="70"/>
      <c r="D418" s="70"/>
      <c r="E418" s="69"/>
      <c r="F418" s="67"/>
      <c r="G418" s="92"/>
      <c r="H418" s="96">
        <v>0</v>
      </c>
      <c r="I418" s="112">
        <f t="shared" si="68"/>
      </c>
      <c r="J418" s="97">
        <f t="shared" si="60"/>
      </c>
      <c r="K418" s="98">
        <f t="shared" si="69"/>
      </c>
      <c r="L418" s="90"/>
      <c r="M418" s="71"/>
      <c r="N418" s="109">
        <f t="shared" si="61"/>
      </c>
      <c r="BA418" s="103">
        <f t="shared" si="62"/>
      </c>
      <c r="BB418" s="103">
        <f t="shared" si="63"/>
      </c>
      <c r="BC418" s="103">
        <f t="shared" si="64"/>
      </c>
      <c r="BD418" s="103">
        <f t="shared" si="65"/>
      </c>
      <c r="BG418" s="103">
        <f t="shared" si="66"/>
      </c>
      <c r="CK418" s="44">
        <f t="shared" si="67"/>
      </c>
    </row>
    <row r="419" spans="1:89" ht="19.5" customHeight="1">
      <c r="A419" s="64"/>
      <c r="B419" s="69"/>
      <c r="C419" s="70"/>
      <c r="D419" s="70"/>
      <c r="E419" s="69"/>
      <c r="F419" s="67"/>
      <c r="G419" s="92"/>
      <c r="H419" s="96">
        <v>0</v>
      </c>
      <c r="I419" s="112">
        <f t="shared" si="68"/>
      </c>
      <c r="J419" s="97">
        <f t="shared" si="60"/>
      </c>
      <c r="K419" s="98">
        <f t="shared" si="69"/>
      </c>
      <c r="L419" s="90"/>
      <c r="M419" s="71"/>
      <c r="N419" s="109">
        <f t="shared" si="61"/>
      </c>
      <c r="BA419" s="103">
        <f t="shared" si="62"/>
      </c>
      <c r="BB419" s="103">
        <f t="shared" si="63"/>
      </c>
      <c r="BC419" s="103">
        <f t="shared" si="64"/>
      </c>
      <c r="BD419" s="103">
        <f t="shared" si="65"/>
      </c>
      <c r="BG419" s="103">
        <f t="shared" si="66"/>
      </c>
      <c r="CK419" s="44">
        <f t="shared" si="67"/>
      </c>
    </row>
    <row r="420" spans="1:89" ht="19.5" customHeight="1">
      <c r="A420" s="64"/>
      <c r="B420" s="69"/>
      <c r="C420" s="70"/>
      <c r="D420" s="70"/>
      <c r="E420" s="69"/>
      <c r="F420" s="67"/>
      <c r="G420" s="92"/>
      <c r="H420" s="96">
        <v>0</v>
      </c>
      <c r="I420" s="112">
        <f t="shared" si="68"/>
      </c>
      <c r="J420" s="97">
        <f t="shared" si="60"/>
      </c>
      <c r="K420" s="98">
        <f t="shared" si="69"/>
      </c>
      <c r="L420" s="90"/>
      <c r="M420" s="71"/>
      <c r="N420" s="109">
        <f t="shared" si="61"/>
      </c>
      <c r="BA420" s="103">
        <f t="shared" si="62"/>
      </c>
      <c r="BB420" s="103">
        <f t="shared" si="63"/>
      </c>
      <c r="BC420" s="103">
        <f t="shared" si="64"/>
      </c>
      <c r="BD420" s="103">
        <f t="shared" si="65"/>
      </c>
      <c r="BG420" s="103">
        <f t="shared" si="66"/>
      </c>
      <c r="CK420" s="44">
        <f t="shared" si="67"/>
      </c>
    </row>
    <row r="421" spans="1:89" ht="19.5" customHeight="1">
      <c r="A421" s="64"/>
      <c r="B421" s="69"/>
      <c r="C421" s="70"/>
      <c r="D421" s="70"/>
      <c r="E421" s="69"/>
      <c r="F421" s="67"/>
      <c r="G421" s="92"/>
      <c r="H421" s="96">
        <v>0</v>
      </c>
      <c r="I421" s="112">
        <f t="shared" si="68"/>
      </c>
      <c r="J421" s="97">
        <f t="shared" si="60"/>
      </c>
      <c r="K421" s="98">
        <f t="shared" si="69"/>
      </c>
      <c r="L421" s="90"/>
      <c r="M421" s="71"/>
      <c r="N421" s="109">
        <f t="shared" si="61"/>
      </c>
      <c r="BA421" s="103">
        <f t="shared" si="62"/>
      </c>
      <c r="BB421" s="103">
        <f t="shared" si="63"/>
      </c>
      <c r="BC421" s="103">
        <f t="shared" si="64"/>
      </c>
      <c r="BD421" s="103">
        <f t="shared" si="65"/>
      </c>
      <c r="BG421" s="103">
        <f t="shared" si="66"/>
      </c>
      <c r="CK421" s="44">
        <f t="shared" si="67"/>
      </c>
    </row>
    <row r="422" spans="1:89" ht="19.5" customHeight="1">
      <c r="A422" s="64"/>
      <c r="B422" s="69"/>
      <c r="C422" s="70"/>
      <c r="D422" s="70"/>
      <c r="E422" s="69"/>
      <c r="F422" s="67"/>
      <c r="G422" s="92"/>
      <c r="H422" s="96">
        <v>0</v>
      </c>
      <c r="I422" s="112">
        <f t="shared" si="68"/>
      </c>
      <c r="J422" s="97">
        <f t="shared" si="60"/>
      </c>
      <c r="K422" s="98">
        <f t="shared" si="69"/>
      </c>
      <c r="L422" s="90"/>
      <c r="M422" s="71"/>
      <c r="N422" s="109">
        <f t="shared" si="61"/>
      </c>
      <c r="BA422" s="103">
        <f t="shared" si="62"/>
      </c>
      <c r="BB422" s="103">
        <f t="shared" si="63"/>
      </c>
      <c r="BC422" s="103">
        <f t="shared" si="64"/>
      </c>
      <c r="BD422" s="103">
        <f t="shared" si="65"/>
      </c>
      <c r="BG422" s="103">
        <f t="shared" si="66"/>
      </c>
      <c r="CK422" s="44">
        <f t="shared" si="67"/>
      </c>
    </row>
    <row r="423" spans="1:89" ht="19.5" customHeight="1">
      <c r="A423" s="64"/>
      <c r="B423" s="69"/>
      <c r="C423" s="70"/>
      <c r="D423" s="70"/>
      <c r="E423" s="69"/>
      <c r="F423" s="67"/>
      <c r="G423" s="92"/>
      <c r="H423" s="96">
        <v>0</v>
      </c>
      <c r="I423" s="112">
        <f t="shared" si="68"/>
      </c>
      <c r="J423" s="97">
        <f t="shared" si="60"/>
      </c>
      <c r="K423" s="98">
        <f t="shared" si="69"/>
      </c>
      <c r="L423" s="90"/>
      <c r="M423" s="71"/>
      <c r="N423" s="109">
        <f t="shared" si="61"/>
      </c>
      <c r="BA423" s="103">
        <f t="shared" si="62"/>
      </c>
      <c r="BB423" s="103">
        <f t="shared" si="63"/>
      </c>
      <c r="BC423" s="103">
        <f t="shared" si="64"/>
      </c>
      <c r="BD423" s="103">
        <f t="shared" si="65"/>
      </c>
      <c r="BG423" s="103">
        <f t="shared" si="66"/>
      </c>
      <c r="CK423" s="44">
        <f t="shared" si="67"/>
      </c>
    </row>
    <row r="424" spans="1:89" ht="19.5" customHeight="1">
      <c r="A424" s="64"/>
      <c r="B424" s="69"/>
      <c r="C424" s="70"/>
      <c r="D424" s="70"/>
      <c r="E424" s="69"/>
      <c r="F424" s="67"/>
      <c r="G424" s="92"/>
      <c r="H424" s="96">
        <v>0</v>
      </c>
      <c r="I424" s="112">
        <f t="shared" si="68"/>
      </c>
      <c r="J424" s="97">
        <f t="shared" si="60"/>
      </c>
      <c r="K424" s="98">
        <f t="shared" si="69"/>
      </c>
      <c r="L424" s="90"/>
      <c r="M424" s="71"/>
      <c r="N424" s="109">
        <f t="shared" si="61"/>
      </c>
      <c r="BA424" s="103">
        <f t="shared" si="62"/>
      </c>
      <c r="BB424" s="103">
        <f t="shared" si="63"/>
      </c>
      <c r="BC424" s="103">
        <f t="shared" si="64"/>
      </c>
      <c r="BD424" s="103">
        <f t="shared" si="65"/>
      </c>
      <c r="BG424" s="103">
        <f t="shared" si="66"/>
      </c>
      <c r="CK424" s="44">
        <f t="shared" si="67"/>
      </c>
    </row>
    <row r="425" spans="1:89" ht="19.5" customHeight="1">
      <c r="A425" s="64"/>
      <c r="B425" s="69"/>
      <c r="C425" s="70"/>
      <c r="D425" s="70"/>
      <c r="E425" s="69"/>
      <c r="F425" s="67"/>
      <c r="G425" s="92"/>
      <c r="H425" s="96">
        <v>0</v>
      </c>
      <c r="I425" s="112">
        <f t="shared" si="68"/>
      </c>
      <c r="J425" s="97">
        <f t="shared" si="60"/>
      </c>
      <c r="K425" s="98">
        <f t="shared" si="69"/>
      </c>
      <c r="L425" s="90"/>
      <c r="M425" s="71"/>
      <c r="N425" s="109">
        <f t="shared" si="61"/>
      </c>
      <c r="BA425" s="103">
        <f t="shared" si="62"/>
      </c>
      <c r="BB425" s="103">
        <f t="shared" si="63"/>
      </c>
      <c r="BC425" s="103">
        <f t="shared" si="64"/>
      </c>
      <c r="BD425" s="103">
        <f t="shared" si="65"/>
      </c>
      <c r="BG425" s="103">
        <f t="shared" si="66"/>
      </c>
      <c r="CK425" s="44">
        <f t="shared" si="67"/>
      </c>
    </row>
    <row r="426" spans="1:89" ht="19.5" customHeight="1">
      <c r="A426" s="64"/>
      <c r="B426" s="69"/>
      <c r="C426" s="70"/>
      <c r="D426" s="70"/>
      <c r="E426" s="69"/>
      <c r="F426" s="67"/>
      <c r="G426" s="92"/>
      <c r="H426" s="96">
        <v>0</v>
      </c>
      <c r="I426" s="112">
        <f t="shared" si="68"/>
      </c>
      <c r="J426" s="97">
        <f t="shared" si="60"/>
      </c>
      <c r="K426" s="98">
        <f t="shared" si="69"/>
      </c>
      <c r="L426" s="90"/>
      <c r="M426" s="71"/>
      <c r="N426" s="109">
        <f t="shared" si="61"/>
      </c>
      <c r="BA426" s="103">
        <f t="shared" si="62"/>
      </c>
      <c r="BB426" s="103">
        <f t="shared" si="63"/>
      </c>
      <c r="BC426" s="103">
        <f t="shared" si="64"/>
      </c>
      <c r="BD426" s="103">
        <f t="shared" si="65"/>
      </c>
      <c r="BG426" s="103">
        <f t="shared" si="66"/>
      </c>
      <c r="CK426" s="44">
        <f t="shared" si="67"/>
      </c>
    </row>
    <row r="427" spans="1:89" ht="19.5" customHeight="1">
      <c r="A427" s="64"/>
      <c r="B427" s="69"/>
      <c r="C427" s="70"/>
      <c r="D427" s="70"/>
      <c r="E427" s="69"/>
      <c r="F427" s="67"/>
      <c r="G427" s="92"/>
      <c r="H427" s="96">
        <v>0</v>
      </c>
      <c r="I427" s="112">
        <f t="shared" si="68"/>
      </c>
      <c r="J427" s="97">
        <f t="shared" si="60"/>
      </c>
      <c r="K427" s="98">
        <f t="shared" si="69"/>
      </c>
      <c r="L427" s="90"/>
      <c r="M427" s="71"/>
      <c r="N427" s="109">
        <f t="shared" si="61"/>
      </c>
      <c r="BA427" s="103">
        <f t="shared" si="62"/>
      </c>
      <c r="BB427" s="103">
        <f t="shared" si="63"/>
      </c>
      <c r="BC427" s="103">
        <f t="shared" si="64"/>
      </c>
      <c r="BD427" s="103">
        <f t="shared" si="65"/>
      </c>
      <c r="BG427" s="103">
        <f t="shared" si="66"/>
      </c>
      <c r="CK427" s="44">
        <f t="shared" si="67"/>
      </c>
    </row>
    <row r="428" spans="1:89" ht="19.5" customHeight="1">
      <c r="A428" s="64"/>
      <c r="B428" s="69"/>
      <c r="C428" s="70"/>
      <c r="D428" s="70"/>
      <c r="E428" s="69"/>
      <c r="F428" s="67"/>
      <c r="G428" s="92"/>
      <c r="H428" s="96">
        <v>0</v>
      </c>
      <c r="I428" s="112">
        <f t="shared" si="68"/>
      </c>
      <c r="J428" s="97">
        <f t="shared" si="60"/>
      </c>
      <c r="K428" s="98">
        <f t="shared" si="69"/>
      </c>
      <c r="L428" s="90"/>
      <c r="M428" s="71"/>
      <c r="N428" s="109">
        <f t="shared" si="61"/>
      </c>
      <c r="BA428" s="103">
        <f t="shared" si="62"/>
      </c>
      <c r="BB428" s="103">
        <f t="shared" si="63"/>
      </c>
      <c r="BC428" s="103">
        <f t="shared" si="64"/>
      </c>
      <c r="BD428" s="103">
        <f t="shared" si="65"/>
      </c>
      <c r="BG428" s="103">
        <f t="shared" si="66"/>
      </c>
      <c r="CK428" s="44">
        <f t="shared" si="67"/>
      </c>
    </row>
    <row r="429" spans="1:89" ht="19.5" customHeight="1">
      <c r="A429" s="64"/>
      <c r="B429" s="69"/>
      <c r="C429" s="70"/>
      <c r="D429" s="70"/>
      <c r="E429" s="69"/>
      <c r="F429" s="67"/>
      <c r="G429" s="92"/>
      <c r="H429" s="96">
        <v>0</v>
      </c>
      <c r="I429" s="112">
        <f t="shared" si="68"/>
      </c>
      <c r="J429" s="97">
        <f t="shared" si="60"/>
      </c>
      <c r="K429" s="98">
        <f t="shared" si="69"/>
      </c>
      <c r="L429" s="90"/>
      <c r="M429" s="71"/>
      <c r="N429" s="109">
        <f t="shared" si="61"/>
      </c>
      <c r="BA429" s="103">
        <f t="shared" si="62"/>
      </c>
      <c r="BB429" s="103">
        <f t="shared" si="63"/>
      </c>
      <c r="BC429" s="103">
        <f t="shared" si="64"/>
      </c>
      <c r="BD429" s="103">
        <f t="shared" si="65"/>
      </c>
      <c r="BG429" s="103">
        <f t="shared" si="66"/>
      </c>
      <c r="CK429" s="44">
        <f t="shared" si="67"/>
      </c>
    </row>
    <row r="430" spans="1:89" ht="19.5" customHeight="1">
      <c r="A430" s="64"/>
      <c r="B430" s="69"/>
      <c r="C430" s="70"/>
      <c r="D430" s="70"/>
      <c r="E430" s="69"/>
      <c r="F430" s="67"/>
      <c r="G430" s="92"/>
      <c r="H430" s="96">
        <v>0</v>
      </c>
      <c r="I430" s="112">
        <f t="shared" si="68"/>
      </c>
      <c r="J430" s="97">
        <f t="shared" si="60"/>
      </c>
      <c r="K430" s="98">
        <f t="shared" si="69"/>
      </c>
      <c r="L430" s="90"/>
      <c r="M430" s="71"/>
      <c r="N430" s="109">
        <f t="shared" si="61"/>
      </c>
      <c r="BA430" s="103">
        <f t="shared" si="62"/>
      </c>
      <c r="BB430" s="103">
        <f t="shared" si="63"/>
      </c>
      <c r="BC430" s="103">
        <f t="shared" si="64"/>
      </c>
      <c r="BD430" s="103">
        <f t="shared" si="65"/>
      </c>
      <c r="BG430" s="103">
        <f t="shared" si="66"/>
      </c>
      <c r="CK430" s="44">
        <f t="shared" si="67"/>
      </c>
    </row>
    <row r="431" spans="1:89" ht="19.5" customHeight="1">
      <c r="A431" s="64"/>
      <c r="B431" s="69"/>
      <c r="C431" s="70"/>
      <c r="D431" s="70"/>
      <c r="E431" s="69"/>
      <c r="F431" s="67"/>
      <c r="G431" s="92"/>
      <c r="H431" s="96">
        <v>0</v>
      </c>
      <c r="I431" s="112">
        <f t="shared" si="68"/>
      </c>
      <c r="J431" s="97">
        <f t="shared" si="60"/>
      </c>
      <c r="K431" s="98">
        <f t="shared" si="69"/>
      </c>
      <c r="L431" s="90"/>
      <c r="M431" s="71"/>
      <c r="N431" s="109">
        <f t="shared" si="61"/>
      </c>
      <c r="BA431" s="103">
        <f t="shared" si="62"/>
      </c>
      <c r="BB431" s="103">
        <f t="shared" si="63"/>
      </c>
      <c r="BC431" s="103">
        <f t="shared" si="64"/>
      </c>
      <c r="BD431" s="103">
        <f t="shared" si="65"/>
      </c>
      <c r="BG431" s="103">
        <f t="shared" si="66"/>
      </c>
      <c r="CK431" s="44">
        <f t="shared" si="67"/>
      </c>
    </row>
    <row r="432" spans="1:89" ht="19.5" customHeight="1">
      <c r="A432" s="64"/>
      <c r="B432" s="69"/>
      <c r="C432" s="70"/>
      <c r="D432" s="70"/>
      <c r="E432" s="69"/>
      <c r="F432" s="67"/>
      <c r="G432" s="92"/>
      <c r="H432" s="96">
        <v>0</v>
      </c>
      <c r="I432" s="112">
        <f t="shared" si="68"/>
      </c>
      <c r="J432" s="97">
        <f t="shared" si="60"/>
      </c>
      <c r="K432" s="98">
        <f t="shared" si="69"/>
      </c>
      <c r="L432" s="90"/>
      <c r="M432" s="71"/>
      <c r="N432" s="109">
        <f t="shared" si="61"/>
      </c>
      <c r="BA432" s="103">
        <f t="shared" si="62"/>
      </c>
      <c r="BB432" s="103">
        <f t="shared" si="63"/>
      </c>
      <c r="BC432" s="103">
        <f t="shared" si="64"/>
      </c>
      <c r="BD432" s="103">
        <f t="shared" si="65"/>
      </c>
      <c r="BG432" s="103">
        <f t="shared" si="66"/>
      </c>
      <c r="CK432" s="44">
        <f t="shared" si="67"/>
      </c>
    </row>
    <row r="433" spans="1:89" ht="19.5" customHeight="1">
      <c r="A433" s="64"/>
      <c r="B433" s="69"/>
      <c r="C433" s="70"/>
      <c r="D433" s="70"/>
      <c r="E433" s="69"/>
      <c r="F433" s="67"/>
      <c r="G433" s="92"/>
      <c r="H433" s="96">
        <v>0</v>
      </c>
      <c r="I433" s="112">
        <f t="shared" si="68"/>
      </c>
      <c r="J433" s="97">
        <f t="shared" si="60"/>
      </c>
      <c r="K433" s="98">
        <f t="shared" si="69"/>
      </c>
      <c r="L433" s="90"/>
      <c r="M433" s="71"/>
      <c r="N433" s="109">
        <f t="shared" si="61"/>
      </c>
      <c r="BA433" s="103">
        <f t="shared" si="62"/>
      </c>
      <c r="BB433" s="103">
        <f t="shared" si="63"/>
      </c>
      <c r="BC433" s="103">
        <f t="shared" si="64"/>
      </c>
      <c r="BD433" s="103">
        <f t="shared" si="65"/>
      </c>
      <c r="BG433" s="103">
        <f t="shared" si="66"/>
      </c>
      <c r="CK433" s="44">
        <f t="shared" si="67"/>
      </c>
    </row>
    <row r="434" spans="1:89" ht="19.5" customHeight="1">
      <c r="A434" s="64"/>
      <c r="B434" s="69"/>
      <c r="C434" s="70"/>
      <c r="D434" s="70"/>
      <c r="E434" s="69"/>
      <c r="F434" s="67"/>
      <c r="G434" s="92"/>
      <c r="H434" s="96">
        <v>0</v>
      </c>
      <c r="I434" s="112">
        <f t="shared" si="68"/>
      </c>
      <c r="J434" s="97">
        <f t="shared" si="60"/>
      </c>
      <c r="K434" s="98">
        <f t="shared" si="69"/>
      </c>
      <c r="L434" s="90"/>
      <c r="M434" s="71"/>
      <c r="N434" s="109">
        <f t="shared" si="61"/>
      </c>
      <c r="BA434" s="103">
        <f t="shared" si="62"/>
      </c>
      <c r="BB434" s="103">
        <f t="shared" si="63"/>
      </c>
      <c r="BC434" s="103">
        <f t="shared" si="64"/>
      </c>
      <c r="BD434" s="103">
        <f t="shared" si="65"/>
      </c>
      <c r="BG434" s="103">
        <f t="shared" si="66"/>
      </c>
      <c r="CK434" s="44">
        <f t="shared" si="67"/>
      </c>
    </row>
    <row r="435" spans="1:89" ht="19.5" customHeight="1">
      <c r="A435" s="64"/>
      <c r="B435" s="69"/>
      <c r="C435" s="70"/>
      <c r="D435" s="70"/>
      <c r="E435" s="69"/>
      <c r="F435" s="67"/>
      <c r="G435" s="92"/>
      <c r="H435" s="96">
        <v>0</v>
      </c>
      <c r="I435" s="112">
        <f t="shared" si="68"/>
      </c>
      <c r="J435" s="97">
        <f t="shared" si="60"/>
      </c>
      <c r="K435" s="98">
        <f t="shared" si="69"/>
      </c>
      <c r="L435" s="90"/>
      <c r="M435" s="71"/>
      <c r="N435" s="109">
        <f t="shared" si="61"/>
      </c>
      <c r="BA435" s="103">
        <f t="shared" si="62"/>
      </c>
      <c r="BB435" s="103">
        <f t="shared" si="63"/>
      </c>
      <c r="BC435" s="103">
        <f t="shared" si="64"/>
      </c>
      <c r="BD435" s="103">
        <f t="shared" si="65"/>
      </c>
      <c r="BG435" s="103">
        <f t="shared" si="66"/>
      </c>
      <c r="CK435" s="44">
        <f t="shared" si="67"/>
      </c>
    </row>
    <row r="436" spans="1:89" ht="19.5" customHeight="1">
      <c r="A436" s="64"/>
      <c r="B436" s="69"/>
      <c r="C436" s="70"/>
      <c r="D436" s="70"/>
      <c r="E436" s="69"/>
      <c r="F436" s="67"/>
      <c r="G436" s="92"/>
      <c r="H436" s="96">
        <v>0</v>
      </c>
      <c r="I436" s="112">
        <f t="shared" si="68"/>
      </c>
      <c r="J436" s="97">
        <f t="shared" si="60"/>
      </c>
      <c r="K436" s="98">
        <f t="shared" si="69"/>
      </c>
      <c r="L436" s="90"/>
      <c r="M436" s="71"/>
      <c r="N436" s="109">
        <f t="shared" si="61"/>
      </c>
      <c r="BA436" s="103">
        <f t="shared" si="62"/>
      </c>
      <c r="BB436" s="103">
        <f t="shared" si="63"/>
      </c>
      <c r="BC436" s="103">
        <f t="shared" si="64"/>
      </c>
      <c r="BD436" s="103">
        <f t="shared" si="65"/>
      </c>
      <c r="BG436" s="103">
        <f t="shared" si="66"/>
      </c>
      <c r="CK436" s="44">
        <f t="shared" si="67"/>
      </c>
    </row>
    <row r="437" spans="1:89" ht="19.5" customHeight="1">
      <c r="A437" s="64"/>
      <c r="B437" s="69"/>
      <c r="C437" s="70"/>
      <c r="D437" s="70"/>
      <c r="E437" s="69"/>
      <c r="F437" s="67"/>
      <c r="G437" s="92"/>
      <c r="H437" s="96">
        <v>0</v>
      </c>
      <c r="I437" s="112">
        <f t="shared" si="68"/>
      </c>
      <c r="J437" s="97">
        <f t="shared" si="60"/>
      </c>
      <c r="K437" s="98">
        <f t="shared" si="69"/>
      </c>
      <c r="L437" s="90"/>
      <c r="M437" s="71"/>
      <c r="N437" s="109">
        <f t="shared" si="61"/>
      </c>
      <c r="BA437" s="103">
        <f t="shared" si="62"/>
      </c>
      <c r="BB437" s="103">
        <f t="shared" si="63"/>
      </c>
      <c r="BC437" s="103">
        <f t="shared" si="64"/>
      </c>
      <c r="BD437" s="103">
        <f t="shared" si="65"/>
      </c>
      <c r="BG437" s="103">
        <f t="shared" si="66"/>
      </c>
      <c r="CK437" s="44">
        <f t="shared" si="67"/>
      </c>
    </row>
    <row r="438" spans="1:89" ht="19.5" customHeight="1">
      <c r="A438" s="64"/>
      <c r="B438" s="69"/>
      <c r="C438" s="70"/>
      <c r="D438" s="70"/>
      <c r="E438" s="69"/>
      <c r="F438" s="67"/>
      <c r="G438" s="92"/>
      <c r="H438" s="96">
        <v>0</v>
      </c>
      <c r="I438" s="112">
        <f t="shared" si="68"/>
      </c>
      <c r="J438" s="97">
        <f t="shared" si="60"/>
      </c>
      <c r="K438" s="98">
        <f t="shared" si="69"/>
      </c>
      <c r="L438" s="90"/>
      <c r="M438" s="71"/>
      <c r="N438" s="109">
        <f t="shared" si="61"/>
      </c>
      <c r="BA438" s="103">
        <f t="shared" si="62"/>
      </c>
      <c r="BB438" s="103">
        <f t="shared" si="63"/>
      </c>
      <c r="BC438" s="103">
        <f t="shared" si="64"/>
      </c>
      <c r="BD438" s="103">
        <f t="shared" si="65"/>
      </c>
      <c r="BG438" s="103">
        <f t="shared" si="66"/>
      </c>
      <c r="CK438" s="44">
        <f t="shared" si="67"/>
      </c>
    </row>
    <row r="439" spans="1:89" ht="19.5" customHeight="1">
      <c r="A439" s="64"/>
      <c r="B439" s="69"/>
      <c r="C439" s="70"/>
      <c r="D439" s="70"/>
      <c r="E439" s="69"/>
      <c r="F439" s="67"/>
      <c r="G439" s="92"/>
      <c r="H439" s="96">
        <v>0</v>
      </c>
      <c r="I439" s="112">
        <f t="shared" si="68"/>
      </c>
      <c r="J439" s="97">
        <f t="shared" si="60"/>
      </c>
      <c r="K439" s="98">
        <f t="shared" si="69"/>
      </c>
      <c r="L439" s="90"/>
      <c r="M439" s="71"/>
      <c r="N439" s="109">
        <f t="shared" si="61"/>
      </c>
      <c r="BA439" s="103">
        <f t="shared" si="62"/>
      </c>
      <c r="BB439" s="103">
        <f t="shared" si="63"/>
      </c>
      <c r="BC439" s="103">
        <f t="shared" si="64"/>
      </c>
      <c r="BD439" s="103">
        <f t="shared" si="65"/>
      </c>
      <c r="BG439" s="103">
        <f t="shared" si="66"/>
      </c>
      <c r="CK439" s="44">
        <f t="shared" si="67"/>
      </c>
    </row>
    <row r="440" spans="1:89" ht="19.5" customHeight="1">
      <c r="A440" s="64"/>
      <c r="B440" s="69"/>
      <c r="C440" s="70"/>
      <c r="D440" s="70"/>
      <c r="E440" s="69"/>
      <c r="F440" s="67"/>
      <c r="G440" s="92"/>
      <c r="H440" s="96">
        <v>0</v>
      </c>
      <c r="I440" s="112">
        <f t="shared" si="68"/>
      </c>
      <c r="J440" s="97">
        <f t="shared" si="60"/>
      </c>
      <c r="K440" s="98">
        <f t="shared" si="69"/>
      </c>
      <c r="L440" s="90"/>
      <c r="M440" s="71"/>
      <c r="N440" s="109">
        <f t="shared" si="61"/>
      </c>
      <c r="BA440" s="103">
        <f t="shared" si="62"/>
      </c>
      <c r="BB440" s="103">
        <f t="shared" si="63"/>
      </c>
      <c r="BC440" s="103">
        <f t="shared" si="64"/>
      </c>
      <c r="BD440" s="103">
        <f t="shared" si="65"/>
      </c>
      <c r="BG440" s="103">
        <f t="shared" si="66"/>
      </c>
      <c r="CK440" s="44">
        <f t="shared" si="67"/>
      </c>
    </row>
    <row r="441" spans="1:89" ht="19.5" customHeight="1">
      <c r="A441" s="64"/>
      <c r="B441" s="69"/>
      <c r="C441" s="70"/>
      <c r="D441" s="70"/>
      <c r="E441" s="69"/>
      <c r="F441" s="67"/>
      <c r="G441" s="92"/>
      <c r="H441" s="96">
        <v>0</v>
      </c>
      <c r="I441" s="112">
        <f t="shared" si="68"/>
      </c>
      <c r="J441" s="97">
        <f t="shared" si="60"/>
      </c>
      <c r="K441" s="98">
        <f t="shared" si="69"/>
      </c>
      <c r="L441" s="90"/>
      <c r="M441" s="71"/>
      <c r="N441" s="109">
        <f t="shared" si="61"/>
      </c>
      <c r="BA441" s="103">
        <f t="shared" si="62"/>
      </c>
      <c r="BB441" s="103">
        <f t="shared" si="63"/>
      </c>
      <c r="BC441" s="103">
        <f t="shared" si="64"/>
      </c>
      <c r="BD441" s="103">
        <f t="shared" si="65"/>
      </c>
      <c r="BG441" s="103">
        <f t="shared" si="66"/>
      </c>
      <c r="CK441" s="44">
        <f t="shared" si="67"/>
      </c>
    </row>
    <row r="442" spans="1:89" ht="19.5" customHeight="1">
      <c r="A442" s="64"/>
      <c r="B442" s="69"/>
      <c r="C442" s="70"/>
      <c r="D442" s="70"/>
      <c r="E442" s="69"/>
      <c r="F442" s="67"/>
      <c r="G442" s="92"/>
      <c r="H442" s="96">
        <v>0</v>
      </c>
      <c r="I442" s="112">
        <f t="shared" si="68"/>
      </c>
      <c r="J442" s="97">
        <f t="shared" si="60"/>
      </c>
      <c r="K442" s="98">
        <f t="shared" si="69"/>
      </c>
      <c r="L442" s="90"/>
      <c r="M442" s="71"/>
      <c r="N442" s="109">
        <f t="shared" si="61"/>
      </c>
      <c r="BA442" s="103">
        <f t="shared" si="62"/>
      </c>
      <c r="BB442" s="103">
        <f t="shared" si="63"/>
      </c>
      <c r="BC442" s="103">
        <f t="shared" si="64"/>
      </c>
      <c r="BD442" s="103">
        <f t="shared" si="65"/>
      </c>
      <c r="BG442" s="103">
        <f t="shared" si="66"/>
      </c>
      <c r="CK442" s="44">
        <f t="shared" si="67"/>
      </c>
    </row>
    <row r="443" spans="1:89" ht="19.5" customHeight="1">
      <c r="A443" s="64"/>
      <c r="B443" s="69"/>
      <c r="C443" s="70"/>
      <c r="D443" s="70"/>
      <c r="E443" s="69"/>
      <c r="F443" s="67"/>
      <c r="G443" s="92"/>
      <c r="H443" s="96">
        <v>0</v>
      </c>
      <c r="I443" s="112">
        <f t="shared" si="68"/>
      </c>
      <c r="J443" s="97">
        <f t="shared" si="60"/>
      </c>
      <c r="K443" s="98">
        <f t="shared" si="69"/>
      </c>
      <c r="L443" s="90"/>
      <c r="M443" s="71"/>
      <c r="N443" s="109">
        <f t="shared" si="61"/>
      </c>
      <c r="BA443" s="103">
        <f t="shared" si="62"/>
      </c>
      <c r="BB443" s="103">
        <f t="shared" si="63"/>
      </c>
      <c r="BC443" s="103">
        <f t="shared" si="64"/>
      </c>
      <c r="BD443" s="103">
        <f t="shared" si="65"/>
      </c>
      <c r="BG443" s="103">
        <f t="shared" si="66"/>
      </c>
      <c r="CK443" s="44">
        <f t="shared" si="67"/>
      </c>
    </row>
    <row r="444" spans="1:89" ht="19.5" customHeight="1">
      <c r="A444" s="64"/>
      <c r="B444" s="69"/>
      <c r="C444" s="70"/>
      <c r="D444" s="70"/>
      <c r="E444" s="69"/>
      <c r="F444" s="67"/>
      <c r="G444" s="92"/>
      <c r="H444" s="96">
        <v>0</v>
      </c>
      <c r="I444" s="112">
        <f t="shared" si="68"/>
      </c>
      <c r="J444" s="97">
        <f t="shared" si="60"/>
      </c>
      <c r="K444" s="98">
        <f t="shared" si="69"/>
      </c>
      <c r="L444" s="90"/>
      <c r="M444" s="71"/>
      <c r="N444" s="109">
        <f t="shared" si="61"/>
      </c>
      <c r="BA444" s="103">
        <f t="shared" si="62"/>
      </c>
      <c r="BB444" s="103">
        <f t="shared" si="63"/>
      </c>
      <c r="BC444" s="103">
        <f t="shared" si="64"/>
      </c>
      <c r="BD444" s="103">
        <f t="shared" si="65"/>
      </c>
      <c r="BG444" s="103">
        <f t="shared" si="66"/>
      </c>
      <c r="CK444" s="44">
        <f t="shared" si="67"/>
      </c>
    </row>
    <row r="445" spans="1:89" ht="19.5" customHeight="1">
      <c r="A445" s="64"/>
      <c r="B445" s="69"/>
      <c r="C445" s="70"/>
      <c r="D445" s="70"/>
      <c r="E445" s="69"/>
      <c r="F445" s="67"/>
      <c r="G445" s="92"/>
      <c r="H445" s="96">
        <v>0</v>
      </c>
      <c r="I445" s="112">
        <f t="shared" si="68"/>
      </c>
      <c r="J445" s="97">
        <f t="shared" si="60"/>
      </c>
      <c r="K445" s="98">
        <f t="shared" si="69"/>
      </c>
      <c r="L445" s="90"/>
      <c r="M445" s="71"/>
      <c r="N445" s="109">
        <f t="shared" si="61"/>
      </c>
      <c r="BA445" s="103">
        <f t="shared" si="62"/>
      </c>
      <c r="BB445" s="103">
        <f t="shared" si="63"/>
      </c>
      <c r="BC445" s="103">
        <f t="shared" si="64"/>
      </c>
      <c r="BD445" s="103">
        <f t="shared" si="65"/>
      </c>
      <c r="BG445" s="103">
        <f t="shared" si="66"/>
      </c>
      <c r="CK445" s="44">
        <f t="shared" si="67"/>
      </c>
    </row>
    <row r="446" spans="1:89" ht="19.5" customHeight="1">
      <c r="A446" s="64"/>
      <c r="B446" s="69"/>
      <c r="C446" s="70"/>
      <c r="D446" s="70"/>
      <c r="E446" s="69"/>
      <c r="F446" s="67"/>
      <c r="G446" s="92"/>
      <c r="H446" s="96">
        <v>0</v>
      </c>
      <c r="I446" s="112">
        <f t="shared" si="68"/>
      </c>
      <c r="J446" s="97">
        <f t="shared" si="60"/>
      </c>
      <c r="K446" s="98">
        <f t="shared" si="69"/>
      </c>
      <c r="L446" s="90"/>
      <c r="M446" s="71"/>
      <c r="N446" s="109">
        <f t="shared" si="61"/>
      </c>
      <c r="BA446" s="103">
        <f t="shared" si="62"/>
      </c>
      <c r="BB446" s="103">
        <f t="shared" si="63"/>
      </c>
      <c r="BC446" s="103">
        <f t="shared" si="64"/>
      </c>
      <c r="BD446" s="103">
        <f t="shared" si="65"/>
      </c>
      <c r="BG446" s="103">
        <f t="shared" si="66"/>
      </c>
      <c r="CK446" s="44">
        <f t="shared" si="67"/>
      </c>
    </row>
    <row r="447" spans="1:89" ht="19.5" customHeight="1">
      <c r="A447" s="64"/>
      <c r="B447" s="69"/>
      <c r="C447" s="70"/>
      <c r="D447" s="70"/>
      <c r="E447" s="69"/>
      <c r="F447" s="67"/>
      <c r="G447" s="92"/>
      <c r="H447" s="96">
        <v>0</v>
      </c>
      <c r="I447" s="112">
        <f t="shared" si="68"/>
      </c>
      <c r="J447" s="97">
        <f t="shared" si="60"/>
      </c>
      <c r="K447" s="98">
        <f t="shared" si="69"/>
      </c>
      <c r="L447" s="90"/>
      <c r="M447" s="71"/>
      <c r="N447" s="109">
        <f t="shared" si="61"/>
      </c>
      <c r="BA447" s="103">
        <f t="shared" si="62"/>
      </c>
      <c r="BB447" s="103">
        <f t="shared" si="63"/>
      </c>
      <c r="BC447" s="103">
        <f t="shared" si="64"/>
      </c>
      <c r="BD447" s="103">
        <f t="shared" si="65"/>
      </c>
      <c r="BG447" s="103">
        <f t="shared" si="66"/>
      </c>
      <c r="CK447" s="44">
        <f t="shared" si="67"/>
      </c>
    </row>
    <row r="448" spans="1:89" ht="19.5" customHeight="1">
      <c r="A448" s="64"/>
      <c r="B448" s="69"/>
      <c r="C448" s="70"/>
      <c r="D448" s="70"/>
      <c r="E448" s="69"/>
      <c r="F448" s="67"/>
      <c r="G448" s="92"/>
      <c r="H448" s="96">
        <v>0</v>
      </c>
      <c r="I448" s="112">
        <f t="shared" si="68"/>
      </c>
      <c r="J448" s="97">
        <f t="shared" si="60"/>
      </c>
      <c r="K448" s="98">
        <f t="shared" si="69"/>
      </c>
      <c r="L448" s="90"/>
      <c r="M448" s="71"/>
      <c r="N448" s="109">
        <f t="shared" si="61"/>
      </c>
      <c r="BA448" s="103">
        <f t="shared" si="62"/>
      </c>
      <c r="BB448" s="103">
        <f t="shared" si="63"/>
      </c>
      <c r="BC448" s="103">
        <f t="shared" si="64"/>
      </c>
      <c r="BD448" s="103">
        <f t="shared" si="65"/>
      </c>
      <c r="BG448" s="103">
        <f t="shared" si="66"/>
      </c>
      <c r="CK448" s="44">
        <f t="shared" si="67"/>
      </c>
    </row>
    <row r="449" spans="1:89" ht="19.5" customHeight="1">
      <c r="A449" s="64"/>
      <c r="B449" s="69"/>
      <c r="C449" s="70"/>
      <c r="D449" s="70"/>
      <c r="E449" s="69"/>
      <c r="F449" s="67"/>
      <c r="G449" s="92"/>
      <c r="H449" s="96">
        <v>0</v>
      </c>
      <c r="I449" s="112">
        <f t="shared" si="68"/>
      </c>
      <c r="J449" s="97">
        <f t="shared" si="60"/>
      </c>
      <c r="K449" s="98">
        <f t="shared" si="69"/>
      </c>
      <c r="L449" s="90"/>
      <c r="M449" s="71"/>
      <c r="N449" s="109">
        <f t="shared" si="61"/>
      </c>
      <c r="BA449" s="103">
        <f t="shared" si="62"/>
      </c>
      <c r="BB449" s="103">
        <f t="shared" si="63"/>
      </c>
      <c r="BC449" s="103">
        <f t="shared" si="64"/>
      </c>
      <c r="BD449" s="103">
        <f t="shared" si="65"/>
      </c>
      <c r="BG449" s="103">
        <f t="shared" si="66"/>
      </c>
      <c r="CK449" s="44">
        <f t="shared" si="67"/>
      </c>
    </row>
    <row r="450" spans="1:89" ht="19.5" customHeight="1">
      <c r="A450" s="64"/>
      <c r="B450" s="69"/>
      <c r="C450" s="70"/>
      <c r="D450" s="70"/>
      <c r="E450" s="69"/>
      <c r="F450" s="67"/>
      <c r="G450" s="92"/>
      <c r="H450" s="96">
        <v>0</v>
      </c>
      <c r="I450" s="112">
        <f t="shared" si="68"/>
      </c>
      <c r="J450" s="97">
        <f t="shared" si="60"/>
      </c>
      <c r="K450" s="98">
        <f t="shared" si="69"/>
      </c>
      <c r="L450" s="90"/>
      <c r="M450" s="71"/>
      <c r="N450" s="109">
        <f t="shared" si="61"/>
      </c>
      <c r="BA450" s="103">
        <f t="shared" si="62"/>
      </c>
      <c r="BB450" s="103">
        <f t="shared" si="63"/>
      </c>
      <c r="BC450" s="103">
        <f t="shared" si="64"/>
      </c>
      <c r="BD450" s="103">
        <f t="shared" si="65"/>
      </c>
      <c r="BG450" s="103">
        <f t="shared" si="66"/>
      </c>
      <c r="CK450" s="44">
        <f t="shared" si="67"/>
      </c>
    </row>
    <row r="451" spans="1:89" ht="19.5" customHeight="1">
      <c r="A451" s="64"/>
      <c r="B451" s="69"/>
      <c r="C451" s="70"/>
      <c r="D451" s="70"/>
      <c r="E451" s="69"/>
      <c r="F451" s="67"/>
      <c r="G451" s="92"/>
      <c r="H451" s="96">
        <v>0</v>
      </c>
      <c r="I451" s="112">
        <f t="shared" si="68"/>
      </c>
      <c r="J451" s="97">
        <f t="shared" si="60"/>
      </c>
      <c r="K451" s="98">
        <f t="shared" si="69"/>
      </c>
      <c r="L451" s="90"/>
      <c r="M451" s="71"/>
      <c r="N451" s="109">
        <f t="shared" si="61"/>
      </c>
      <c r="BA451" s="103">
        <f t="shared" si="62"/>
      </c>
      <c r="BB451" s="103">
        <f t="shared" si="63"/>
      </c>
      <c r="BC451" s="103">
        <f t="shared" si="64"/>
      </c>
      <c r="BD451" s="103">
        <f t="shared" si="65"/>
      </c>
      <c r="BG451" s="103">
        <f t="shared" si="66"/>
      </c>
      <c r="CK451" s="44">
        <f t="shared" si="67"/>
      </c>
    </row>
    <row r="452" spans="1:89" ht="19.5" customHeight="1">
      <c r="A452" s="64"/>
      <c r="B452" s="69"/>
      <c r="C452" s="70"/>
      <c r="D452" s="70"/>
      <c r="E452" s="69"/>
      <c r="F452" s="67"/>
      <c r="G452" s="92"/>
      <c r="H452" s="96">
        <v>0</v>
      </c>
      <c r="I452" s="112">
        <f t="shared" si="68"/>
      </c>
      <c r="J452" s="97">
        <f t="shared" si="60"/>
      </c>
      <c r="K452" s="98">
        <f t="shared" si="69"/>
      </c>
      <c r="L452" s="90"/>
      <c r="M452" s="71"/>
      <c r="N452" s="109">
        <f t="shared" si="61"/>
      </c>
      <c r="BA452" s="103">
        <f t="shared" si="62"/>
      </c>
      <c r="BB452" s="103">
        <f t="shared" si="63"/>
      </c>
      <c r="BC452" s="103">
        <f t="shared" si="64"/>
      </c>
      <c r="BD452" s="103">
        <f t="shared" si="65"/>
      </c>
      <c r="BG452" s="103">
        <f t="shared" si="66"/>
      </c>
      <c r="CK452" s="44">
        <f t="shared" si="67"/>
      </c>
    </row>
    <row r="453" spans="1:89" ht="19.5" customHeight="1">
      <c r="A453" s="64"/>
      <c r="B453" s="69"/>
      <c r="C453" s="70"/>
      <c r="D453" s="70"/>
      <c r="E453" s="69"/>
      <c r="F453" s="67"/>
      <c r="G453" s="92"/>
      <c r="H453" s="96">
        <v>0</v>
      </c>
      <c r="I453" s="112">
        <f t="shared" si="68"/>
      </c>
      <c r="J453" s="97">
        <f t="shared" si="60"/>
      </c>
      <c r="K453" s="98">
        <f t="shared" si="69"/>
      </c>
      <c r="L453" s="90"/>
      <c r="M453" s="71"/>
      <c r="N453" s="109">
        <f t="shared" si="61"/>
      </c>
      <c r="BA453" s="103">
        <f t="shared" si="62"/>
      </c>
      <c r="BB453" s="103">
        <f t="shared" si="63"/>
      </c>
      <c r="BC453" s="103">
        <f t="shared" si="64"/>
      </c>
      <c r="BD453" s="103">
        <f t="shared" si="65"/>
      </c>
      <c r="BG453" s="103">
        <f t="shared" si="66"/>
      </c>
      <c r="CK453" s="44">
        <f t="shared" si="67"/>
      </c>
    </row>
    <row r="454" spans="1:89" ht="19.5" customHeight="1">
      <c r="A454" s="64"/>
      <c r="B454" s="69"/>
      <c r="C454" s="70"/>
      <c r="D454" s="70"/>
      <c r="E454" s="69"/>
      <c r="F454" s="67"/>
      <c r="G454" s="92"/>
      <c r="H454" s="96">
        <v>0</v>
      </c>
      <c r="I454" s="112">
        <f t="shared" si="68"/>
      </c>
      <c r="J454" s="97">
        <f t="shared" si="60"/>
      </c>
      <c r="K454" s="98">
        <f t="shared" si="69"/>
      </c>
      <c r="L454" s="90"/>
      <c r="M454" s="71"/>
      <c r="N454" s="109">
        <f t="shared" si="61"/>
      </c>
      <c r="BA454" s="103">
        <f t="shared" si="62"/>
      </c>
      <c r="BB454" s="103">
        <f t="shared" si="63"/>
      </c>
      <c r="BC454" s="103">
        <f t="shared" si="64"/>
      </c>
      <c r="BD454" s="103">
        <f t="shared" si="65"/>
      </c>
      <c r="BG454" s="103">
        <f t="shared" si="66"/>
      </c>
      <c r="CK454" s="44">
        <f t="shared" si="67"/>
      </c>
    </row>
    <row r="455" spans="1:89" ht="19.5" customHeight="1">
      <c r="A455" s="64"/>
      <c r="B455" s="69"/>
      <c r="C455" s="70"/>
      <c r="D455" s="70"/>
      <c r="E455" s="69"/>
      <c r="F455" s="67"/>
      <c r="G455" s="92"/>
      <c r="H455" s="96">
        <v>0</v>
      </c>
      <c r="I455" s="112">
        <f t="shared" si="68"/>
      </c>
      <c r="J455" s="97">
        <f t="shared" si="60"/>
      </c>
      <c r="K455" s="98">
        <f t="shared" si="69"/>
      </c>
      <c r="L455" s="90"/>
      <c r="M455" s="71"/>
      <c r="N455" s="109">
        <f t="shared" si="61"/>
      </c>
      <c r="BA455" s="103">
        <f t="shared" si="62"/>
      </c>
      <c r="BB455" s="103">
        <f t="shared" si="63"/>
      </c>
      <c r="BC455" s="103">
        <f t="shared" si="64"/>
      </c>
      <c r="BD455" s="103">
        <f t="shared" si="65"/>
      </c>
      <c r="BG455" s="103">
        <f t="shared" si="66"/>
      </c>
      <c r="CK455" s="44">
        <f t="shared" si="67"/>
      </c>
    </row>
    <row r="456" spans="1:89" ht="19.5" customHeight="1">
      <c r="A456" s="64"/>
      <c r="B456" s="69"/>
      <c r="C456" s="70"/>
      <c r="D456" s="70"/>
      <c r="E456" s="69"/>
      <c r="F456" s="67"/>
      <c r="G456" s="92"/>
      <c r="H456" s="96">
        <v>0</v>
      </c>
      <c r="I456" s="112">
        <f t="shared" si="68"/>
      </c>
      <c r="J456" s="97">
        <f t="shared" si="60"/>
      </c>
      <c r="K456" s="98">
        <f t="shared" si="69"/>
      </c>
      <c r="L456" s="90"/>
      <c r="M456" s="71"/>
      <c r="N456" s="109">
        <f t="shared" si="61"/>
      </c>
      <c r="BA456" s="103">
        <f t="shared" si="62"/>
      </c>
      <c r="BB456" s="103">
        <f t="shared" si="63"/>
      </c>
      <c r="BC456" s="103">
        <f t="shared" si="64"/>
      </c>
      <c r="BD456" s="103">
        <f t="shared" si="65"/>
      </c>
      <c r="BG456" s="103">
        <f t="shared" si="66"/>
      </c>
      <c r="CK456" s="44">
        <f t="shared" si="67"/>
      </c>
    </row>
    <row r="457" spans="1:89" ht="19.5" customHeight="1">
      <c r="A457" s="64"/>
      <c r="B457" s="69"/>
      <c r="C457" s="70"/>
      <c r="D457" s="70"/>
      <c r="E457" s="69"/>
      <c r="F457" s="67"/>
      <c r="G457" s="92"/>
      <c r="H457" s="96">
        <v>0</v>
      </c>
      <c r="I457" s="112">
        <f t="shared" si="68"/>
      </c>
      <c r="J457" s="97">
        <f t="shared" si="60"/>
      </c>
      <c r="K457" s="98">
        <f t="shared" si="69"/>
      </c>
      <c r="L457" s="90"/>
      <c r="M457" s="71"/>
      <c r="N457" s="109">
        <f t="shared" si="61"/>
      </c>
      <c r="BA457" s="103">
        <f t="shared" si="62"/>
      </c>
      <c r="BB457" s="103">
        <f t="shared" si="63"/>
      </c>
      <c r="BC457" s="103">
        <f t="shared" si="64"/>
      </c>
      <c r="BD457" s="103">
        <f t="shared" si="65"/>
      </c>
      <c r="BG457" s="103">
        <f t="shared" si="66"/>
      </c>
      <c r="CK457" s="44">
        <f t="shared" si="67"/>
      </c>
    </row>
    <row r="458" spans="1:89" ht="19.5" customHeight="1">
      <c r="A458" s="64"/>
      <c r="B458" s="69"/>
      <c r="C458" s="70"/>
      <c r="D458" s="70"/>
      <c r="E458" s="69"/>
      <c r="F458" s="67"/>
      <c r="G458" s="92"/>
      <c r="H458" s="96">
        <v>0</v>
      </c>
      <c r="I458" s="112">
        <f t="shared" si="68"/>
      </c>
      <c r="J458" s="97">
        <f aca="true" t="shared" si="70" ref="J458:J509">_xlfn.IFERROR(VLOOKUP(G458,AE$11:AG$403,3,FALSE),"")</f>
      </c>
      <c r="K458" s="98">
        <f t="shared" si="69"/>
      </c>
      <c r="L458" s="90"/>
      <c r="M458" s="71"/>
      <c r="N458" s="109">
        <f aca="true" t="shared" si="71" ref="N458:N509">_xlfn.IFERROR(VLOOKUP(F458,T$11:U$40,2,FALSE),"")</f>
      </c>
      <c r="BA458" s="103">
        <f t="shared" si="62"/>
      </c>
      <c r="BB458" s="103">
        <f t="shared" si="63"/>
      </c>
      <c r="BC458" s="103">
        <f t="shared" si="64"/>
      </c>
      <c r="BD458" s="103">
        <f t="shared" si="65"/>
      </c>
      <c r="BG458" s="103">
        <f t="shared" si="66"/>
      </c>
      <c r="CK458" s="44">
        <f t="shared" si="67"/>
      </c>
    </row>
    <row r="459" spans="1:89" ht="19.5" customHeight="1">
      <c r="A459" s="64"/>
      <c r="B459" s="69"/>
      <c r="C459" s="70"/>
      <c r="D459" s="70"/>
      <c r="E459" s="69"/>
      <c r="F459" s="67"/>
      <c r="G459" s="92"/>
      <c r="H459" s="96">
        <v>0</v>
      </c>
      <c r="I459" s="112">
        <f aca="true" t="shared" si="72" ref="I459:I509">_xlfn.IFERROR(VLOOKUP(G459,AE$11:AG$403,2,FALSE),"")</f>
      </c>
      <c r="J459" s="97">
        <f t="shared" si="70"/>
      </c>
      <c r="K459" s="98">
        <f aca="true" t="shared" si="73" ref="K459:K508">IF(H459&gt;0,H459*I459,"")</f>
      </c>
      <c r="L459" s="90"/>
      <c r="M459" s="71"/>
      <c r="N459" s="109">
        <f t="shared" si="71"/>
      </c>
      <c r="BA459" s="103">
        <f aca="true" t="shared" si="74" ref="BA459:BA509">IF($L459&gt;0,IF(B459="","P",""),"")</f>
      </c>
      <c r="BB459" s="103">
        <f aca="true" t="shared" si="75" ref="BB459:BB509">IF($L459&gt;0,IF(C459="","P",""),"")</f>
      </c>
      <c r="BC459" s="103">
        <f aca="true" t="shared" si="76" ref="BC459:BC509">IF($L459&gt;0,IF(D459="","P",""),"")</f>
      </c>
      <c r="BD459" s="103">
        <f aca="true" t="shared" si="77" ref="BD459:BD509">IF($L459&gt;0,IF(E459="","P",""),"")</f>
      </c>
      <c r="BG459" s="103">
        <f aca="true" t="shared" si="78" ref="BG459:BG509">IF($L459&gt;0,IF(H459=0,"P",""),"")</f>
      </c>
      <c r="CK459" s="44">
        <f aca="true" t="shared" si="79" ref="CK459:CK509">IF(H459&lt;&gt;0,IF(L459="","P",""),"")</f>
      </c>
    </row>
    <row r="460" spans="1:89" ht="19.5" customHeight="1">
      <c r="A460" s="64"/>
      <c r="B460" s="69"/>
      <c r="C460" s="70"/>
      <c r="D460" s="70"/>
      <c r="E460" s="69"/>
      <c r="F460" s="67"/>
      <c r="G460" s="92"/>
      <c r="H460" s="96">
        <v>0</v>
      </c>
      <c r="I460" s="112">
        <f t="shared" si="72"/>
      </c>
      <c r="J460" s="97">
        <f t="shared" si="70"/>
      </c>
      <c r="K460" s="98">
        <f t="shared" si="73"/>
      </c>
      <c r="L460" s="90"/>
      <c r="M460" s="71"/>
      <c r="N460" s="109">
        <f t="shared" si="71"/>
      </c>
      <c r="BA460" s="103">
        <f t="shared" si="74"/>
      </c>
      <c r="BB460" s="103">
        <f t="shared" si="75"/>
      </c>
      <c r="BC460" s="103">
        <f t="shared" si="76"/>
      </c>
      <c r="BD460" s="103">
        <f t="shared" si="77"/>
      </c>
      <c r="BG460" s="103">
        <f t="shared" si="78"/>
      </c>
      <c r="CK460" s="44">
        <f t="shared" si="79"/>
      </c>
    </row>
    <row r="461" spans="1:89" ht="19.5" customHeight="1">
      <c r="A461" s="64"/>
      <c r="B461" s="69"/>
      <c r="C461" s="70"/>
      <c r="D461" s="70"/>
      <c r="E461" s="69"/>
      <c r="F461" s="67"/>
      <c r="G461" s="92"/>
      <c r="H461" s="96">
        <v>0</v>
      </c>
      <c r="I461" s="112">
        <f t="shared" si="72"/>
      </c>
      <c r="J461" s="97">
        <f t="shared" si="70"/>
      </c>
      <c r="K461" s="98">
        <f t="shared" si="73"/>
      </c>
      <c r="L461" s="90"/>
      <c r="M461" s="71"/>
      <c r="N461" s="109">
        <f t="shared" si="71"/>
      </c>
      <c r="BA461" s="103">
        <f t="shared" si="74"/>
      </c>
      <c r="BB461" s="103">
        <f t="shared" si="75"/>
      </c>
      <c r="BC461" s="103">
        <f t="shared" si="76"/>
      </c>
      <c r="BD461" s="103">
        <f t="shared" si="77"/>
      </c>
      <c r="BG461" s="103">
        <f t="shared" si="78"/>
      </c>
      <c r="CK461" s="44">
        <f t="shared" si="79"/>
      </c>
    </row>
    <row r="462" spans="1:89" ht="19.5" customHeight="1">
      <c r="A462" s="64"/>
      <c r="B462" s="69"/>
      <c r="C462" s="70"/>
      <c r="D462" s="70"/>
      <c r="E462" s="69"/>
      <c r="F462" s="67"/>
      <c r="G462" s="92"/>
      <c r="H462" s="96">
        <v>0</v>
      </c>
      <c r="I462" s="112">
        <f t="shared" si="72"/>
      </c>
      <c r="J462" s="97">
        <f t="shared" si="70"/>
      </c>
      <c r="K462" s="98">
        <f t="shared" si="73"/>
      </c>
      <c r="L462" s="90"/>
      <c r="M462" s="71"/>
      <c r="N462" s="109">
        <f t="shared" si="71"/>
      </c>
      <c r="BA462" s="103">
        <f t="shared" si="74"/>
      </c>
      <c r="BB462" s="103">
        <f t="shared" si="75"/>
      </c>
      <c r="BC462" s="103">
        <f t="shared" si="76"/>
      </c>
      <c r="BD462" s="103">
        <f t="shared" si="77"/>
      </c>
      <c r="BG462" s="103">
        <f t="shared" si="78"/>
      </c>
      <c r="CK462" s="44">
        <f t="shared" si="79"/>
      </c>
    </row>
    <row r="463" spans="1:89" ht="19.5" customHeight="1">
      <c r="A463" s="64"/>
      <c r="B463" s="69"/>
      <c r="C463" s="70"/>
      <c r="D463" s="70"/>
      <c r="E463" s="69"/>
      <c r="F463" s="67"/>
      <c r="G463" s="92"/>
      <c r="H463" s="96">
        <v>0</v>
      </c>
      <c r="I463" s="112">
        <f t="shared" si="72"/>
      </c>
      <c r="J463" s="97">
        <f t="shared" si="70"/>
      </c>
      <c r="K463" s="98">
        <f t="shared" si="73"/>
      </c>
      <c r="L463" s="90"/>
      <c r="M463" s="71"/>
      <c r="N463" s="109">
        <f t="shared" si="71"/>
      </c>
      <c r="BA463" s="103">
        <f t="shared" si="74"/>
      </c>
      <c r="BB463" s="103">
        <f t="shared" si="75"/>
      </c>
      <c r="BC463" s="103">
        <f t="shared" si="76"/>
      </c>
      <c r="BD463" s="103">
        <f t="shared" si="77"/>
      </c>
      <c r="BG463" s="103">
        <f t="shared" si="78"/>
      </c>
      <c r="CK463" s="44">
        <f t="shared" si="79"/>
      </c>
    </row>
    <row r="464" spans="1:89" ht="19.5" customHeight="1">
      <c r="A464" s="64"/>
      <c r="B464" s="69"/>
      <c r="C464" s="70"/>
      <c r="D464" s="70"/>
      <c r="E464" s="69"/>
      <c r="F464" s="67"/>
      <c r="G464" s="92"/>
      <c r="H464" s="96">
        <v>0</v>
      </c>
      <c r="I464" s="112">
        <f t="shared" si="72"/>
      </c>
      <c r="J464" s="97">
        <f t="shared" si="70"/>
      </c>
      <c r="K464" s="98">
        <f t="shared" si="73"/>
      </c>
      <c r="L464" s="90"/>
      <c r="M464" s="71"/>
      <c r="N464" s="109">
        <f t="shared" si="71"/>
      </c>
      <c r="BA464" s="103">
        <f t="shared" si="74"/>
      </c>
      <c r="BB464" s="103">
        <f t="shared" si="75"/>
      </c>
      <c r="BC464" s="103">
        <f t="shared" si="76"/>
      </c>
      <c r="BD464" s="103">
        <f t="shared" si="77"/>
      </c>
      <c r="BG464" s="103">
        <f t="shared" si="78"/>
      </c>
      <c r="CK464" s="44">
        <f t="shared" si="79"/>
      </c>
    </row>
    <row r="465" spans="1:89" ht="19.5" customHeight="1">
      <c r="A465" s="64"/>
      <c r="B465" s="69"/>
      <c r="C465" s="70"/>
      <c r="D465" s="70"/>
      <c r="E465" s="69"/>
      <c r="F465" s="67"/>
      <c r="G465" s="92"/>
      <c r="H465" s="96">
        <v>0</v>
      </c>
      <c r="I465" s="112">
        <f t="shared" si="72"/>
      </c>
      <c r="J465" s="97">
        <f t="shared" si="70"/>
      </c>
      <c r="K465" s="98">
        <f t="shared" si="73"/>
      </c>
      <c r="L465" s="90"/>
      <c r="M465" s="71"/>
      <c r="N465" s="109">
        <f t="shared" si="71"/>
      </c>
      <c r="BA465" s="103">
        <f t="shared" si="74"/>
      </c>
      <c r="BB465" s="103">
        <f t="shared" si="75"/>
      </c>
      <c r="BC465" s="103">
        <f t="shared" si="76"/>
      </c>
      <c r="BD465" s="103">
        <f t="shared" si="77"/>
      </c>
      <c r="BG465" s="103">
        <f t="shared" si="78"/>
      </c>
      <c r="CK465" s="44">
        <f t="shared" si="79"/>
      </c>
    </row>
    <row r="466" spans="1:89" ht="19.5" customHeight="1">
      <c r="A466" s="64"/>
      <c r="B466" s="69"/>
      <c r="C466" s="70"/>
      <c r="D466" s="70"/>
      <c r="E466" s="69"/>
      <c r="F466" s="67"/>
      <c r="G466" s="92"/>
      <c r="H466" s="96">
        <v>0</v>
      </c>
      <c r="I466" s="112">
        <f t="shared" si="72"/>
      </c>
      <c r="J466" s="97">
        <f t="shared" si="70"/>
      </c>
      <c r="K466" s="98">
        <f t="shared" si="73"/>
      </c>
      <c r="L466" s="90"/>
      <c r="M466" s="71"/>
      <c r="N466" s="109">
        <f t="shared" si="71"/>
      </c>
      <c r="BA466" s="103">
        <f t="shared" si="74"/>
      </c>
      <c r="BB466" s="103">
        <f t="shared" si="75"/>
      </c>
      <c r="BC466" s="103">
        <f t="shared" si="76"/>
      </c>
      <c r="BD466" s="103">
        <f t="shared" si="77"/>
      </c>
      <c r="BG466" s="103">
        <f t="shared" si="78"/>
      </c>
      <c r="CK466" s="44">
        <f t="shared" si="79"/>
      </c>
    </row>
    <row r="467" spans="1:89" ht="19.5" customHeight="1">
      <c r="A467" s="64"/>
      <c r="B467" s="69"/>
      <c r="C467" s="70"/>
      <c r="D467" s="70"/>
      <c r="E467" s="69"/>
      <c r="F467" s="67"/>
      <c r="G467" s="92"/>
      <c r="H467" s="96">
        <v>0</v>
      </c>
      <c r="I467" s="112">
        <f t="shared" si="72"/>
      </c>
      <c r="J467" s="97">
        <f t="shared" si="70"/>
      </c>
      <c r="K467" s="98">
        <f t="shared" si="73"/>
      </c>
      <c r="L467" s="90"/>
      <c r="M467" s="71"/>
      <c r="N467" s="109">
        <f t="shared" si="71"/>
      </c>
      <c r="BA467" s="103">
        <f t="shared" si="74"/>
      </c>
      <c r="BB467" s="103">
        <f t="shared" si="75"/>
      </c>
      <c r="BC467" s="103">
        <f t="shared" si="76"/>
      </c>
      <c r="BD467" s="103">
        <f t="shared" si="77"/>
      </c>
      <c r="BG467" s="103">
        <f t="shared" si="78"/>
      </c>
      <c r="CK467" s="44">
        <f t="shared" si="79"/>
      </c>
    </row>
    <row r="468" spans="1:89" ht="19.5" customHeight="1">
      <c r="A468" s="64"/>
      <c r="B468" s="69"/>
      <c r="C468" s="70"/>
      <c r="D468" s="70"/>
      <c r="E468" s="69"/>
      <c r="F468" s="67"/>
      <c r="G468" s="92"/>
      <c r="H468" s="96">
        <v>0</v>
      </c>
      <c r="I468" s="112">
        <f t="shared" si="72"/>
      </c>
      <c r="J468" s="97">
        <f t="shared" si="70"/>
      </c>
      <c r="K468" s="98">
        <f t="shared" si="73"/>
      </c>
      <c r="L468" s="90"/>
      <c r="M468" s="71"/>
      <c r="N468" s="109">
        <f t="shared" si="71"/>
      </c>
      <c r="BA468" s="103">
        <f t="shared" si="74"/>
      </c>
      <c r="BB468" s="103">
        <f t="shared" si="75"/>
      </c>
      <c r="BC468" s="103">
        <f t="shared" si="76"/>
      </c>
      <c r="BD468" s="103">
        <f t="shared" si="77"/>
      </c>
      <c r="BG468" s="103">
        <f t="shared" si="78"/>
      </c>
      <c r="CK468" s="44">
        <f t="shared" si="79"/>
      </c>
    </row>
    <row r="469" spans="1:89" ht="19.5" customHeight="1">
      <c r="A469" s="64"/>
      <c r="B469" s="69"/>
      <c r="C469" s="70"/>
      <c r="D469" s="70"/>
      <c r="E469" s="69"/>
      <c r="F469" s="67"/>
      <c r="G469" s="92"/>
      <c r="H469" s="96">
        <v>0</v>
      </c>
      <c r="I469" s="112">
        <f t="shared" si="72"/>
      </c>
      <c r="J469" s="97">
        <f t="shared" si="70"/>
      </c>
      <c r="K469" s="98">
        <f t="shared" si="73"/>
      </c>
      <c r="L469" s="90"/>
      <c r="M469" s="71"/>
      <c r="N469" s="109">
        <f t="shared" si="71"/>
      </c>
      <c r="BA469" s="103">
        <f t="shared" si="74"/>
      </c>
      <c r="BB469" s="103">
        <f t="shared" si="75"/>
      </c>
      <c r="BC469" s="103">
        <f t="shared" si="76"/>
      </c>
      <c r="BD469" s="103">
        <f t="shared" si="77"/>
      </c>
      <c r="BG469" s="103">
        <f t="shared" si="78"/>
      </c>
      <c r="CK469" s="44">
        <f t="shared" si="79"/>
      </c>
    </row>
    <row r="470" spans="1:89" ht="19.5" customHeight="1">
      <c r="A470" s="64"/>
      <c r="B470" s="69"/>
      <c r="C470" s="70"/>
      <c r="D470" s="70"/>
      <c r="E470" s="69"/>
      <c r="F470" s="67"/>
      <c r="G470" s="92"/>
      <c r="H470" s="96">
        <v>0</v>
      </c>
      <c r="I470" s="112">
        <f t="shared" si="72"/>
      </c>
      <c r="J470" s="97">
        <f t="shared" si="70"/>
      </c>
      <c r="K470" s="98">
        <f t="shared" si="73"/>
      </c>
      <c r="L470" s="90"/>
      <c r="M470" s="71"/>
      <c r="N470" s="109">
        <f t="shared" si="71"/>
      </c>
      <c r="BA470" s="103">
        <f t="shared" si="74"/>
      </c>
      <c r="BB470" s="103">
        <f t="shared" si="75"/>
      </c>
      <c r="BC470" s="103">
        <f t="shared" si="76"/>
      </c>
      <c r="BD470" s="103">
        <f t="shared" si="77"/>
      </c>
      <c r="BG470" s="103">
        <f t="shared" si="78"/>
      </c>
      <c r="CK470" s="44">
        <f t="shared" si="79"/>
      </c>
    </row>
    <row r="471" spans="1:89" ht="19.5" customHeight="1">
      <c r="A471" s="64"/>
      <c r="B471" s="69"/>
      <c r="C471" s="70"/>
      <c r="D471" s="70"/>
      <c r="E471" s="69"/>
      <c r="F471" s="67"/>
      <c r="G471" s="92"/>
      <c r="H471" s="96">
        <v>0</v>
      </c>
      <c r="I471" s="112">
        <f t="shared" si="72"/>
      </c>
      <c r="J471" s="97">
        <f t="shared" si="70"/>
      </c>
      <c r="K471" s="98">
        <f t="shared" si="73"/>
      </c>
      <c r="L471" s="90"/>
      <c r="M471" s="71"/>
      <c r="N471" s="109">
        <f t="shared" si="71"/>
      </c>
      <c r="BA471" s="103">
        <f t="shared" si="74"/>
      </c>
      <c r="BB471" s="103">
        <f t="shared" si="75"/>
      </c>
      <c r="BC471" s="103">
        <f t="shared" si="76"/>
      </c>
      <c r="BD471" s="103">
        <f t="shared" si="77"/>
      </c>
      <c r="BG471" s="103">
        <f t="shared" si="78"/>
      </c>
      <c r="CK471" s="44">
        <f t="shared" si="79"/>
      </c>
    </row>
    <row r="472" spans="1:89" ht="19.5" customHeight="1">
      <c r="A472" s="64"/>
      <c r="B472" s="69"/>
      <c r="C472" s="70"/>
      <c r="D472" s="70"/>
      <c r="E472" s="69"/>
      <c r="F472" s="67"/>
      <c r="G472" s="92"/>
      <c r="H472" s="96">
        <v>0</v>
      </c>
      <c r="I472" s="112">
        <f t="shared" si="72"/>
      </c>
      <c r="J472" s="97">
        <f t="shared" si="70"/>
      </c>
      <c r="K472" s="98">
        <f t="shared" si="73"/>
      </c>
      <c r="L472" s="90"/>
      <c r="M472" s="71"/>
      <c r="N472" s="109">
        <f t="shared" si="71"/>
      </c>
      <c r="BA472" s="103">
        <f t="shared" si="74"/>
      </c>
      <c r="BB472" s="103">
        <f t="shared" si="75"/>
      </c>
      <c r="BC472" s="103">
        <f t="shared" si="76"/>
      </c>
      <c r="BD472" s="103">
        <f t="shared" si="77"/>
      </c>
      <c r="BG472" s="103">
        <f t="shared" si="78"/>
      </c>
      <c r="CK472" s="44">
        <f t="shared" si="79"/>
      </c>
    </row>
    <row r="473" spans="1:89" ht="19.5" customHeight="1">
      <c r="A473" s="64"/>
      <c r="B473" s="69"/>
      <c r="C473" s="70"/>
      <c r="D473" s="70"/>
      <c r="E473" s="69"/>
      <c r="F473" s="67"/>
      <c r="G473" s="92"/>
      <c r="H473" s="96">
        <v>0</v>
      </c>
      <c r="I473" s="112">
        <f t="shared" si="72"/>
      </c>
      <c r="J473" s="97">
        <f t="shared" si="70"/>
      </c>
      <c r="K473" s="98">
        <f t="shared" si="73"/>
      </c>
      <c r="L473" s="90"/>
      <c r="M473" s="71"/>
      <c r="N473" s="109">
        <f t="shared" si="71"/>
      </c>
      <c r="BA473" s="103">
        <f t="shared" si="74"/>
      </c>
      <c r="BB473" s="103">
        <f t="shared" si="75"/>
      </c>
      <c r="BC473" s="103">
        <f t="shared" si="76"/>
      </c>
      <c r="BD473" s="103">
        <f t="shared" si="77"/>
      </c>
      <c r="BG473" s="103">
        <f t="shared" si="78"/>
      </c>
      <c r="CK473" s="44">
        <f t="shared" si="79"/>
      </c>
    </row>
    <row r="474" spans="1:89" ht="19.5" customHeight="1">
      <c r="A474" s="64"/>
      <c r="B474" s="69"/>
      <c r="C474" s="70"/>
      <c r="D474" s="70"/>
      <c r="E474" s="69"/>
      <c r="F474" s="67"/>
      <c r="G474" s="92"/>
      <c r="H474" s="96">
        <v>0</v>
      </c>
      <c r="I474" s="112">
        <f t="shared" si="72"/>
      </c>
      <c r="J474" s="97">
        <f t="shared" si="70"/>
      </c>
      <c r="K474" s="98">
        <f t="shared" si="73"/>
      </c>
      <c r="L474" s="90"/>
      <c r="M474" s="71"/>
      <c r="N474" s="109">
        <f t="shared" si="71"/>
      </c>
      <c r="BA474" s="103">
        <f t="shared" si="74"/>
      </c>
      <c r="BB474" s="103">
        <f t="shared" si="75"/>
      </c>
      <c r="BC474" s="103">
        <f t="shared" si="76"/>
      </c>
      <c r="BD474" s="103">
        <f t="shared" si="77"/>
      </c>
      <c r="BG474" s="103">
        <f t="shared" si="78"/>
      </c>
      <c r="CK474" s="44">
        <f t="shared" si="79"/>
      </c>
    </row>
    <row r="475" spans="1:89" ht="19.5" customHeight="1">
      <c r="A475" s="64"/>
      <c r="B475" s="69"/>
      <c r="C475" s="70"/>
      <c r="D475" s="70"/>
      <c r="E475" s="69"/>
      <c r="F475" s="67"/>
      <c r="G475" s="92"/>
      <c r="H475" s="96">
        <v>0</v>
      </c>
      <c r="I475" s="112">
        <f t="shared" si="72"/>
      </c>
      <c r="J475" s="97">
        <f t="shared" si="70"/>
      </c>
      <c r="K475" s="98">
        <f t="shared" si="73"/>
      </c>
      <c r="L475" s="90"/>
      <c r="M475" s="71"/>
      <c r="N475" s="109">
        <f t="shared" si="71"/>
      </c>
      <c r="BA475" s="103">
        <f t="shared" si="74"/>
      </c>
      <c r="BB475" s="103">
        <f t="shared" si="75"/>
      </c>
      <c r="BC475" s="103">
        <f t="shared" si="76"/>
      </c>
      <c r="BD475" s="103">
        <f t="shared" si="77"/>
      </c>
      <c r="BG475" s="103">
        <f t="shared" si="78"/>
      </c>
      <c r="CK475" s="44">
        <f t="shared" si="79"/>
      </c>
    </row>
    <row r="476" spans="1:89" ht="19.5" customHeight="1">
      <c r="A476" s="64"/>
      <c r="B476" s="69"/>
      <c r="C476" s="70"/>
      <c r="D476" s="70"/>
      <c r="E476" s="69"/>
      <c r="F476" s="67"/>
      <c r="G476" s="92"/>
      <c r="H476" s="96">
        <v>0</v>
      </c>
      <c r="I476" s="112">
        <f t="shared" si="72"/>
      </c>
      <c r="J476" s="97">
        <f t="shared" si="70"/>
      </c>
      <c r="K476" s="98">
        <f t="shared" si="73"/>
      </c>
      <c r="L476" s="90"/>
      <c r="M476" s="71"/>
      <c r="N476" s="109">
        <f t="shared" si="71"/>
      </c>
      <c r="BA476" s="103">
        <f t="shared" si="74"/>
      </c>
      <c r="BB476" s="103">
        <f t="shared" si="75"/>
      </c>
      <c r="BC476" s="103">
        <f t="shared" si="76"/>
      </c>
      <c r="BD476" s="103">
        <f t="shared" si="77"/>
      </c>
      <c r="BG476" s="103">
        <f t="shared" si="78"/>
      </c>
      <c r="CK476" s="44">
        <f t="shared" si="79"/>
      </c>
    </row>
    <row r="477" spans="1:89" ht="19.5" customHeight="1">
      <c r="A477" s="64"/>
      <c r="B477" s="69"/>
      <c r="C477" s="70"/>
      <c r="D477" s="70"/>
      <c r="E477" s="69"/>
      <c r="F477" s="67"/>
      <c r="G477" s="92"/>
      <c r="H477" s="96">
        <v>0</v>
      </c>
      <c r="I477" s="112">
        <f t="shared" si="72"/>
      </c>
      <c r="J477" s="97">
        <f t="shared" si="70"/>
      </c>
      <c r="K477" s="98">
        <f t="shared" si="73"/>
      </c>
      <c r="L477" s="90"/>
      <c r="M477" s="71"/>
      <c r="N477" s="109">
        <f t="shared" si="71"/>
      </c>
      <c r="BA477" s="103">
        <f t="shared" si="74"/>
      </c>
      <c r="BB477" s="103">
        <f t="shared" si="75"/>
      </c>
      <c r="BC477" s="103">
        <f t="shared" si="76"/>
      </c>
      <c r="BD477" s="103">
        <f t="shared" si="77"/>
      </c>
      <c r="BG477" s="103">
        <f t="shared" si="78"/>
      </c>
      <c r="CK477" s="44">
        <f t="shared" si="79"/>
      </c>
    </row>
    <row r="478" spans="1:89" ht="19.5" customHeight="1">
      <c r="A478" s="64"/>
      <c r="B478" s="69"/>
      <c r="C478" s="70"/>
      <c r="D478" s="70"/>
      <c r="E478" s="69"/>
      <c r="F478" s="67"/>
      <c r="G478" s="92"/>
      <c r="H478" s="96">
        <v>0</v>
      </c>
      <c r="I478" s="112">
        <f t="shared" si="72"/>
      </c>
      <c r="J478" s="97">
        <f t="shared" si="70"/>
      </c>
      <c r="K478" s="98">
        <f t="shared" si="73"/>
      </c>
      <c r="L478" s="90"/>
      <c r="M478" s="71"/>
      <c r="N478" s="109">
        <f t="shared" si="71"/>
      </c>
      <c r="BA478" s="103">
        <f t="shared" si="74"/>
      </c>
      <c r="BB478" s="103">
        <f t="shared" si="75"/>
      </c>
      <c r="BC478" s="103">
        <f t="shared" si="76"/>
      </c>
      <c r="BD478" s="103">
        <f t="shared" si="77"/>
      </c>
      <c r="BG478" s="103">
        <f t="shared" si="78"/>
      </c>
      <c r="CK478" s="44">
        <f t="shared" si="79"/>
      </c>
    </row>
    <row r="479" spans="1:89" ht="19.5" customHeight="1">
      <c r="A479" s="64"/>
      <c r="B479" s="69"/>
      <c r="C479" s="70"/>
      <c r="D479" s="70"/>
      <c r="E479" s="69"/>
      <c r="F479" s="67"/>
      <c r="G479" s="92"/>
      <c r="H479" s="96">
        <v>0</v>
      </c>
      <c r="I479" s="112">
        <f t="shared" si="72"/>
      </c>
      <c r="J479" s="97">
        <f t="shared" si="70"/>
      </c>
      <c r="K479" s="98">
        <f t="shared" si="73"/>
      </c>
      <c r="L479" s="90"/>
      <c r="M479" s="71"/>
      <c r="N479" s="109">
        <f t="shared" si="71"/>
      </c>
      <c r="BA479" s="103">
        <f t="shared" si="74"/>
      </c>
      <c r="BB479" s="103">
        <f t="shared" si="75"/>
      </c>
      <c r="BC479" s="103">
        <f t="shared" si="76"/>
      </c>
      <c r="BD479" s="103">
        <f t="shared" si="77"/>
      </c>
      <c r="BG479" s="103">
        <f t="shared" si="78"/>
      </c>
      <c r="CK479" s="44">
        <f t="shared" si="79"/>
      </c>
    </row>
    <row r="480" spans="1:89" ht="19.5" customHeight="1">
      <c r="A480" s="64"/>
      <c r="B480" s="69"/>
      <c r="C480" s="70"/>
      <c r="D480" s="70"/>
      <c r="E480" s="69"/>
      <c r="F480" s="67"/>
      <c r="G480" s="92"/>
      <c r="H480" s="96">
        <v>0</v>
      </c>
      <c r="I480" s="112">
        <f t="shared" si="72"/>
      </c>
      <c r="J480" s="97">
        <f t="shared" si="70"/>
      </c>
      <c r="K480" s="98">
        <f t="shared" si="73"/>
      </c>
      <c r="L480" s="90"/>
      <c r="M480" s="71"/>
      <c r="N480" s="109">
        <f t="shared" si="71"/>
      </c>
      <c r="BA480" s="103">
        <f t="shared" si="74"/>
      </c>
      <c r="BB480" s="103">
        <f t="shared" si="75"/>
      </c>
      <c r="BC480" s="103">
        <f t="shared" si="76"/>
      </c>
      <c r="BD480" s="103">
        <f t="shared" si="77"/>
      </c>
      <c r="BG480" s="103">
        <f t="shared" si="78"/>
      </c>
      <c r="CK480" s="44">
        <f t="shared" si="79"/>
      </c>
    </row>
    <row r="481" spans="1:89" ht="19.5" customHeight="1">
      <c r="A481" s="64"/>
      <c r="B481" s="69"/>
      <c r="C481" s="70"/>
      <c r="D481" s="70"/>
      <c r="E481" s="69"/>
      <c r="F481" s="67"/>
      <c r="G481" s="92"/>
      <c r="H481" s="96">
        <v>0</v>
      </c>
      <c r="I481" s="112">
        <f t="shared" si="72"/>
      </c>
      <c r="J481" s="97">
        <f t="shared" si="70"/>
      </c>
      <c r="K481" s="98">
        <f t="shared" si="73"/>
      </c>
      <c r="L481" s="90"/>
      <c r="M481" s="71"/>
      <c r="N481" s="109">
        <f t="shared" si="71"/>
      </c>
      <c r="BA481" s="103">
        <f t="shared" si="74"/>
      </c>
      <c r="BB481" s="103">
        <f t="shared" si="75"/>
      </c>
      <c r="BC481" s="103">
        <f t="shared" si="76"/>
      </c>
      <c r="BD481" s="103">
        <f t="shared" si="77"/>
      </c>
      <c r="BG481" s="103">
        <f t="shared" si="78"/>
      </c>
      <c r="CK481" s="44">
        <f t="shared" si="79"/>
      </c>
    </row>
    <row r="482" spans="1:89" ht="19.5" customHeight="1">
      <c r="A482" s="64"/>
      <c r="B482" s="69"/>
      <c r="C482" s="70"/>
      <c r="D482" s="70"/>
      <c r="E482" s="69"/>
      <c r="F482" s="67"/>
      <c r="G482" s="92"/>
      <c r="H482" s="96">
        <v>0</v>
      </c>
      <c r="I482" s="112">
        <f t="shared" si="72"/>
      </c>
      <c r="J482" s="97">
        <f t="shared" si="70"/>
      </c>
      <c r="K482" s="98">
        <f t="shared" si="73"/>
      </c>
      <c r="L482" s="90"/>
      <c r="M482" s="71"/>
      <c r="N482" s="109">
        <f t="shared" si="71"/>
      </c>
      <c r="BA482" s="103">
        <f t="shared" si="74"/>
      </c>
      <c r="BB482" s="103">
        <f t="shared" si="75"/>
      </c>
      <c r="BC482" s="103">
        <f t="shared" si="76"/>
      </c>
      <c r="BD482" s="103">
        <f t="shared" si="77"/>
      </c>
      <c r="BG482" s="103">
        <f t="shared" si="78"/>
      </c>
      <c r="CK482" s="44">
        <f t="shared" si="79"/>
      </c>
    </row>
    <row r="483" spans="1:89" ht="19.5" customHeight="1">
      <c r="A483" s="64"/>
      <c r="B483" s="69"/>
      <c r="C483" s="70"/>
      <c r="D483" s="70"/>
      <c r="E483" s="69"/>
      <c r="F483" s="67"/>
      <c r="G483" s="92"/>
      <c r="H483" s="96">
        <v>0</v>
      </c>
      <c r="I483" s="112">
        <f t="shared" si="72"/>
      </c>
      <c r="J483" s="97">
        <f t="shared" si="70"/>
      </c>
      <c r="K483" s="98">
        <f t="shared" si="73"/>
      </c>
      <c r="L483" s="90"/>
      <c r="M483" s="71"/>
      <c r="N483" s="109">
        <f t="shared" si="71"/>
      </c>
      <c r="BA483" s="103">
        <f t="shared" si="74"/>
      </c>
      <c r="BB483" s="103">
        <f t="shared" si="75"/>
      </c>
      <c r="BC483" s="103">
        <f t="shared" si="76"/>
      </c>
      <c r="BD483" s="103">
        <f t="shared" si="77"/>
      </c>
      <c r="BG483" s="103">
        <f t="shared" si="78"/>
      </c>
      <c r="CK483" s="44">
        <f t="shared" si="79"/>
      </c>
    </row>
    <row r="484" spans="1:89" ht="19.5" customHeight="1">
      <c r="A484" s="64"/>
      <c r="B484" s="69"/>
      <c r="C484" s="70"/>
      <c r="D484" s="70"/>
      <c r="E484" s="69"/>
      <c r="F484" s="67"/>
      <c r="G484" s="92"/>
      <c r="H484" s="96">
        <v>0</v>
      </c>
      <c r="I484" s="112">
        <f t="shared" si="72"/>
      </c>
      <c r="J484" s="97">
        <f t="shared" si="70"/>
      </c>
      <c r="K484" s="98">
        <f t="shared" si="73"/>
      </c>
      <c r="L484" s="90"/>
      <c r="M484" s="71"/>
      <c r="N484" s="109">
        <f t="shared" si="71"/>
      </c>
      <c r="BA484" s="103">
        <f t="shared" si="74"/>
      </c>
      <c r="BB484" s="103">
        <f t="shared" si="75"/>
      </c>
      <c r="BC484" s="103">
        <f t="shared" si="76"/>
      </c>
      <c r="BD484" s="103">
        <f t="shared" si="77"/>
      </c>
      <c r="BG484" s="103">
        <f t="shared" si="78"/>
      </c>
      <c r="CK484" s="44">
        <f t="shared" si="79"/>
      </c>
    </row>
    <row r="485" spans="1:89" ht="19.5" customHeight="1">
      <c r="A485" s="64"/>
      <c r="B485" s="69"/>
      <c r="C485" s="70"/>
      <c r="D485" s="70"/>
      <c r="E485" s="69"/>
      <c r="F485" s="67"/>
      <c r="G485" s="92"/>
      <c r="H485" s="96">
        <v>0</v>
      </c>
      <c r="I485" s="112">
        <f t="shared" si="72"/>
      </c>
      <c r="J485" s="97">
        <f t="shared" si="70"/>
      </c>
      <c r="K485" s="98">
        <f t="shared" si="73"/>
      </c>
      <c r="L485" s="90"/>
      <c r="M485" s="71"/>
      <c r="N485" s="109">
        <f t="shared" si="71"/>
      </c>
      <c r="BA485" s="103">
        <f t="shared" si="74"/>
      </c>
      <c r="BB485" s="103">
        <f t="shared" si="75"/>
      </c>
      <c r="BC485" s="103">
        <f t="shared" si="76"/>
      </c>
      <c r="BD485" s="103">
        <f t="shared" si="77"/>
      </c>
      <c r="BG485" s="103">
        <f t="shared" si="78"/>
      </c>
      <c r="CK485" s="44">
        <f t="shared" si="79"/>
      </c>
    </row>
    <row r="486" spans="1:89" ht="19.5" customHeight="1">
      <c r="A486" s="64"/>
      <c r="B486" s="69"/>
      <c r="C486" s="70"/>
      <c r="D486" s="70"/>
      <c r="E486" s="69"/>
      <c r="F486" s="67"/>
      <c r="G486" s="92"/>
      <c r="H486" s="96">
        <v>0</v>
      </c>
      <c r="I486" s="112">
        <f t="shared" si="72"/>
      </c>
      <c r="J486" s="97">
        <f t="shared" si="70"/>
      </c>
      <c r="K486" s="98">
        <f t="shared" si="73"/>
      </c>
      <c r="L486" s="90"/>
      <c r="M486" s="71"/>
      <c r="N486" s="109">
        <f t="shared" si="71"/>
      </c>
      <c r="BA486" s="103">
        <f t="shared" si="74"/>
      </c>
      <c r="BB486" s="103">
        <f t="shared" si="75"/>
      </c>
      <c r="BC486" s="103">
        <f t="shared" si="76"/>
      </c>
      <c r="BD486" s="103">
        <f t="shared" si="77"/>
      </c>
      <c r="BG486" s="103">
        <f t="shared" si="78"/>
      </c>
      <c r="CK486" s="44">
        <f t="shared" si="79"/>
      </c>
    </row>
    <row r="487" spans="1:89" ht="19.5" customHeight="1">
      <c r="A487" s="64"/>
      <c r="B487" s="69"/>
      <c r="C487" s="70"/>
      <c r="D487" s="70"/>
      <c r="E487" s="69"/>
      <c r="F487" s="67"/>
      <c r="G487" s="92"/>
      <c r="H487" s="96">
        <v>0</v>
      </c>
      <c r="I487" s="112">
        <f t="shared" si="72"/>
      </c>
      <c r="J487" s="97">
        <f t="shared" si="70"/>
      </c>
      <c r="K487" s="98">
        <f t="shared" si="73"/>
      </c>
      <c r="L487" s="90"/>
      <c r="M487" s="71"/>
      <c r="N487" s="109">
        <f t="shared" si="71"/>
      </c>
      <c r="BA487" s="103">
        <f t="shared" si="74"/>
      </c>
      <c r="BB487" s="103">
        <f t="shared" si="75"/>
      </c>
      <c r="BC487" s="103">
        <f t="shared" si="76"/>
      </c>
      <c r="BD487" s="103">
        <f t="shared" si="77"/>
      </c>
      <c r="BG487" s="103">
        <f t="shared" si="78"/>
      </c>
      <c r="CK487" s="44">
        <f t="shared" si="79"/>
      </c>
    </row>
    <row r="488" spans="1:89" ht="19.5" customHeight="1">
      <c r="A488" s="64"/>
      <c r="B488" s="69"/>
      <c r="C488" s="70"/>
      <c r="D488" s="70"/>
      <c r="E488" s="69"/>
      <c r="F488" s="67"/>
      <c r="G488" s="92"/>
      <c r="H488" s="96">
        <v>0</v>
      </c>
      <c r="I488" s="112">
        <f t="shared" si="72"/>
      </c>
      <c r="J488" s="97">
        <f t="shared" si="70"/>
      </c>
      <c r="K488" s="98">
        <f t="shared" si="73"/>
      </c>
      <c r="L488" s="90"/>
      <c r="M488" s="71"/>
      <c r="N488" s="109">
        <f t="shared" si="71"/>
      </c>
      <c r="BA488" s="103">
        <f t="shared" si="74"/>
      </c>
      <c r="BB488" s="103">
        <f t="shared" si="75"/>
      </c>
      <c r="BC488" s="103">
        <f t="shared" si="76"/>
      </c>
      <c r="BD488" s="103">
        <f t="shared" si="77"/>
      </c>
      <c r="BG488" s="103">
        <f t="shared" si="78"/>
      </c>
      <c r="CK488" s="44">
        <f t="shared" si="79"/>
      </c>
    </row>
    <row r="489" spans="1:89" ht="19.5" customHeight="1">
      <c r="A489" s="64"/>
      <c r="B489" s="69"/>
      <c r="C489" s="70"/>
      <c r="D489" s="70"/>
      <c r="E489" s="69"/>
      <c r="F489" s="67"/>
      <c r="G489" s="92"/>
      <c r="H489" s="96">
        <v>0</v>
      </c>
      <c r="I489" s="112">
        <f t="shared" si="72"/>
      </c>
      <c r="J489" s="97">
        <f t="shared" si="70"/>
      </c>
      <c r="K489" s="98">
        <f t="shared" si="73"/>
      </c>
      <c r="L489" s="90"/>
      <c r="M489" s="71"/>
      <c r="N489" s="109">
        <f t="shared" si="71"/>
      </c>
      <c r="BA489" s="103">
        <f t="shared" si="74"/>
      </c>
      <c r="BB489" s="103">
        <f t="shared" si="75"/>
      </c>
      <c r="BC489" s="103">
        <f t="shared" si="76"/>
      </c>
      <c r="BD489" s="103">
        <f t="shared" si="77"/>
      </c>
      <c r="BG489" s="103">
        <f t="shared" si="78"/>
      </c>
      <c r="CK489" s="44">
        <f t="shared" si="79"/>
      </c>
    </row>
    <row r="490" spans="1:89" ht="19.5" customHeight="1">
      <c r="A490" s="64"/>
      <c r="B490" s="69"/>
      <c r="C490" s="70"/>
      <c r="D490" s="70"/>
      <c r="E490" s="69"/>
      <c r="F490" s="67"/>
      <c r="G490" s="92"/>
      <c r="H490" s="96">
        <v>0</v>
      </c>
      <c r="I490" s="112">
        <f t="shared" si="72"/>
      </c>
      <c r="J490" s="97">
        <f t="shared" si="70"/>
      </c>
      <c r="K490" s="98">
        <f t="shared" si="73"/>
      </c>
      <c r="L490" s="90"/>
      <c r="M490" s="71"/>
      <c r="N490" s="109">
        <f t="shared" si="71"/>
      </c>
      <c r="BA490" s="103">
        <f t="shared" si="74"/>
      </c>
      <c r="BB490" s="103">
        <f t="shared" si="75"/>
      </c>
      <c r="BC490" s="103">
        <f t="shared" si="76"/>
      </c>
      <c r="BD490" s="103">
        <f t="shared" si="77"/>
      </c>
      <c r="BG490" s="103">
        <f t="shared" si="78"/>
      </c>
      <c r="CK490" s="44">
        <f t="shared" si="79"/>
      </c>
    </row>
    <row r="491" spans="1:89" ht="19.5" customHeight="1">
      <c r="A491" s="64"/>
      <c r="B491" s="69"/>
      <c r="C491" s="70"/>
      <c r="D491" s="70"/>
      <c r="E491" s="69"/>
      <c r="F491" s="67"/>
      <c r="G491" s="92"/>
      <c r="H491" s="96">
        <v>0</v>
      </c>
      <c r="I491" s="112">
        <f t="shared" si="72"/>
      </c>
      <c r="J491" s="97">
        <f t="shared" si="70"/>
      </c>
      <c r="K491" s="98">
        <f t="shared" si="73"/>
      </c>
      <c r="L491" s="90"/>
      <c r="M491" s="71"/>
      <c r="N491" s="109">
        <f t="shared" si="71"/>
      </c>
      <c r="BA491" s="103">
        <f t="shared" si="74"/>
      </c>
      <c r="BB491" s="103">
        <f t="shared" si="75"/>
      </c>
      <c r="BC491" s="103">
        <f t="shared" si="76"/>
      </c>
      <c r="BD491" s="103">
        <f t="shared" si="77"/>
      </c>
      <c r="BG491" s="103">
        <f t="shared" si="78"/>
      </c>
      <c r="CK491" s="44">
        <f t="shared" si="79"/>
      </c>
    </row>
    <row r="492" spans="1:89" ht="19.5" customHeight="1">
      <c r="A492" s="64"/>
      <c r="B492" s="69"/>
      <c r="C492" s="70"/>
      <c r="D492" s="70"/>
      <c r="E492" s="69"/>
      <c r="F492" s="67"/>
      <c r="G492" s="92"/>
      <c r="H492" s="96">
        <v>0</v>
      </c>
      <c r="I492" s="112">
        <f t="shared" si="72"/>
      </c>
      <c r="J492" s="97">
        <f t="shared" si="70"/>
      </c>
      <c r="K492" s="98">
        <f t="shared" si="73"/>
      </c>
      <c r="L492" s="90"/>
      <c r="M492" s="71"/>
      <c r="N492" s="109">
        <f t="shared" si="71"/>
      </c>
      <c r="BA492" s="103">
        <f t="shared" si="74"/>
      </c>
      <c r="BB492" s="103">
        <f t="shared" si="75"/>
      </c>
      <c r="BC492" s="103">
        <f t="shared" si="76"/>
      </c>
      <c r="BD492" s="103">
        <f t="shared" si="77"/>
      </c>
      <c r="BG492" s="103">
        <f t="shared" si="78"/>
      </c>
      <c r="CK492" s="44">
        <f t="shared" si="79"/>
      </c>
    </row>
    <row r="493" spans="1:89" ht="19.5" customHeight="1">
      <c r="A493" s="64"/>
      <c r="B493" s="69"/>
      <c r="C493" s="70"/>
      <c r="D493" s="70"/>
      <c r="E493" s="69"/>
      <c r="F493" s="67"/>
      <c r="G493" s="92"/>
      <c r="H493" s="96">
        <v>0</v>
      </c>
      <c r="I493" s="112">
        <f t="shared" si="72"/>
      </c>
      <c r="J493" s="97">
        <f t="shared" si="70"/>
      </c>
      <c r="K493" s="98">
        <f t="shared" si="73"/>
      </c>
      <c r="L493" s="90"/>
      <c r="M493" s="71"/>
      <c r="N493" s="109">
        <f t="shared" si="71"/>
      </c>
      <c r="BA493" s="103">
        <f t="shared" si="74"/>
      </c>
      <c r="BB493" s="103">
        <f t="shared" si="75"/>
      </c>
      <c r="BC493" s="103">
        <f t="shared" si="76"/>
      </c>
      <c r="BD493" s="103">
        <f t="shared" si="77"/>
      </c>
      <c r="BG493" s="103">
        <f t="shared" si="78"/>
      </c>
      <c r="CK493" s="44">
        <f t="shared" si="79"/>
      </c>
    </row>
    <row r="494" spans="1:89" ht="19.5" customHeight="1">
      <c r="A494" s="64"/>
      <c r="B494" s="69"/>
      <c r="C494" s="70"/>
      <c r="D494" s="70"/>
      <c r="E494" s="69"/>
      <c r="F494" s="67"/>
      <c r="G494" s="92"/>
      <c r="H494" s="96">
        <v>0</v>
      </c>
      <c r="I494" s="112">
        <f t="shared" si="72"/>
      </c>
      <c r="J494" s="97">
        <f t="shared" si="70"/>
      </c>
      <c r="K494" s="98">
        <f t="shared" si="73"/>
      </c>
      <c r="L494" s="90"/>
      <c r="M494" s="71"/>
      <c r="N494" s="109">
        <f t="shared" si="71"/>
      </c>
      <c r="BA494" s="103">
        <f t="shared" si="74"/>
      </c>
      <c r="BB494" s="103">
        <f t="shared" si="75"/>
      </c>
      <c r="BC494" s="103">
        <f t="shared" si="76"/>
      </c>
      <c r="BD494" s="103">
        <f t="shared" si="77"/>
      </c>
      <c r="BG494" s="103">
        <f t="shared" si="78"/>
      </c>
      <c r="CK494" s="44">
        <f t="shared" si="79"/>
      </c>
    </row>
    <row r="495" spans="1:89" ht="19.5" customHeight="1">
      <c r="A495" s="64"/>
      <c r="B495" s="69"/>
      <c r="C495" s="70"/>
      <c r="D495" s="70"/>
      <c r="E495" s="69"/>
      <c r="F495" s="67"/>
      <c r="G495" s="92"/>
      <c r="H495" s="96">
        <v>0</v>
      </c>
      <c r="I495" s="112">
        <f t="shared" si="72"/>
      </c>
      <c r="J495" s="97">
        <f t="shared" si="70"/>
      </c>
      <c r="K495" s="98">
        <f t="shared" si="73"/>
      </c>
      <c r="L495" s="90"/>
      <c r="M495" s="71"/>
      <c r="N495" s="109">
        <f t="shared" si="71"/>
      </c>
      <c r="BA495" s="103">
        <f t="shared" si="74"/>
      </c>
      <c r="BB495" s="103">
        <f t="shared" si="75"/>
      </c>
      <c r="BC495" s="103">
        <f t="shared" si="76"/>
      </c>
      <c r="BD495" s="103">
        <f t="shared" si="77"/>
      </c>
      <c r="BG495" s="103">
        <f t="shared" si="78"/>
      </c>
      <c r="CK495" s="44">
        <f t="shared" si="79"/>
      </c>
    </row>
    <row r="496" spans="1:89" ht="19.5" customHeight="1">
      <c r="A496" s="64"/>
      <c r="B496" s="69"/>
      <c r="C496" s="70"/>
      <c r="D496" s="70"/>
      <c r="E496" s="69"/>
      <c r="F496" s="67"/>
      <c r="G496" s="92"/>
      <c r="H496" s="96">
        <v>0</v>
      </c>
      <c r="I496" s="112">
        <f t="shared" si="72"/>
      </c>
      <c r="J496" s="97">
        <f t="shared" si="70"/>
      </c>
      <c r="K496" s="98">
        <f t="shared" si="73"/>
      </c>
      <c r="L496" s="90"/>
      <c r="M496" s="71"/>
      <c r="N496" s="109">
        <f t="shared" si="71"/>
      </c>
      <c r="BA496" s="103">
        <f t="shared" si="74"/>
      </c>
      <c r="BB496" s="103">
        <f t="shared" si="75"/>
      </c>
      <c r="BC496" s="103">
        <f t="shared" si="76"/>
      </c>
      <c r="BD496" s="103">
        <f t="shared" si="77"/>
      </c>
      <c r="BG496" s="103">
        <f t="shared" si="78"/>
      </c>
      <c r="CK496" s="44">
        <f t="shared" si="79"/>
      </c>
    </row>
    <row r="497" spans="1:89" ht="19.5" customHeight="1">
      <c r="A497" s="64"/>
      <c r="B497" s="69"/>
      <c r="C497" s="70"/>
      <c r="D497" s="70"/>
      <c r="E497" s="69"/>
      <c r="F497" s="67"/>
      <c r="G497" s="92"/>
      <c r="H497" s="96">
        <v>0</v>
      </c>
      <c r="I497" s="112">
        <f t="shared" si="72"/>
      </c>
      <c r="J497" s="97">
        <f t="shared" si="70"/>
      </c>
      <c r="K497" s="98">
        <f t="shared" si="73"/>
      </c>
      <c r="L497" s="90"/>
      <c r="M497" s="71"/>
      <c r="N497" s="109">
        <f t="shared" si="71"/>
      </c>
      <c r="BA497" s="103">
        <f t="shared" si="74"/>
      </c>
      <c r="BB497" s="103">
        <f t="shared" si="75"/>
      </c>
      <c r="BC497" s="103">
        <f t="shared" si="76"/>
      </c>
      <c r="BD497" s="103">
        <f t="shared" si="77"/>
      </c>
      <c r="BG497" s="103">
        <f t="shared" si="78"/>
      </c>
      <c r="CK497" s="44">
        <f t="shared" si="79"/>
      </c>
    </row>
    <row r="498" spans="1:89" ht="19.5" customHeight="1">
      <c r="A498" s="64"/>
      <c r="B498" s="69"/>
      <c r="C498" s="70"/>
      <c r="D498" s="70"/>
      <c r="E498" s="69"/>
      <c r="F498" s="67"/>
      <c r="G498" s="92"/>
      <c r="H498" s="96">
        <v>0</v>
      </c>
      <c r="I498" s="112">
        <f t="shared" si="72"/>
      </c>
      <c r="J498" s="97">
        <f t="shared" si="70"/>
      </c>
      <c r="K498" s="98">
        <f t="shared" si="73"/>
      </c>
      <c r="L498" s="90"/>
      <c r="M498" s="71"/>
      <c r="N498" s="109">
        <f t="shared" si="71"/>
      </c>
      <c r="BA498" s="103">
        <f t="shared" si="74"/>
      </c>
      <c r="BB498" s="103">
        <f t="shared" si="75"/>
      </c>
      <c r="BC498" s="103">
        <f t="shared" si="76"/>
      </c>
      <c r="BD498" s="103">
        <f t="shared" si="77"/>
      </c>
      <c r="BG498" s="103">
        <f t="shared" si="78"/>
      </c>
      <c r="CK498" s="44">
        <f t="shared" si="79"/>
      </c>
    </row>
    <row r="499" spans="1:89" ht="19.5" customHeight="1">
      <c r="A499" s="64"/>
      <c r="B499" s="69"/>
      <c r="C499" s="70"/>
      <c r="D499" s="70"/>
      <c r="E499" s="69"/>
      <c r="F499" s="67"/>
      <c r="G499" s="92"/>
      <c r="H499" s="96">
        <v>0</v>
      </c>
      <c r="I499" s="112">
        <f t="shared" si="72"/>
      </c>
      <c r="J499" s="97">
        <f t="shared" si="70"/>
      </c>
      <c r="K499" s="98">
        <f t="shared" si="73"/>
      </c>
      <c r="L499" s="90"/>
      <c r="M499" s="71"/>
      <c r="N499" s="109">
        <f t="shared" si="71"/>
      </c>
      <c r="BA499" s="103">
        <f t="shared" si="74"/>
      </c>
      <c r="BB499" s="103">
        <f t="shared" si="75"/>
      </c>
      <c r="BC499" s="103">
        <f t="shared" si="76"/>
      </c>
      <c r="BD499" s="103">
        <f t="shared" si="77"/>
      </c>
      <c r="BG499" s="103">
        <f t="shared" si="78"/>
      </c>
      <c r="CK499" s="44">
        <f t="shared" si="79"/>
      </c>
    </row>
    <row r="500" spans="1:89" ht="19.5" customHeight="1">
      <c r="A500" s="64"/>
      <c r="B500" s="69"/>
      <c r="C500" s="70"/>
      <c r="D500" s="70"/>
      <c r="E500" s="69"/>
      <c r="F500" s="67"/>
      <c r="G500" s="92"/>
      <c r="H500" s="96">
        <v>0</v>
      </c>
      <c r="I500" s="112">
        <f t="shared" si="72"/>
      </c>
      <c r="J500" s="97">
        <f t="shared" si="70"/>
      </c>
      <c r="K500" s="98">
        <f t="shared" si="73"/>
      </c>
      <c r="L500" s="90"/>
      <c r="M500" s="71"/>
      <c r="N500" s="109">
        <f t="shared" si="71"/>
      </c>
      <c r="BA500" s="103">
        <f t="shared" si="74"/>
      </c>
      <c r="BB500" s="103">
        <f t="shared" si="75"/>
      </c>
      <c r="BC500" s="103">
        <f t="shared" si="76"/>
      </c>
      <c r="BD500" s="103">
        <f t="shared" si="77"/>
      </c>
      <c r="BG500" s="103">
        <f t="shared" si="78"/>
      </c>
      <c r="CK500" s="44">
        <f t="shared" si="79"/>
      </c>
    </row>
    <row r="501" spans="1:89" ht="19.5" customHeight="1">
      <c r="A501" s="64"/>
      <c r="B501" s="69"/>
      <c r="C501" s="70"/>
      <c r="D501" s="70"/>
      <c r="E501" s="69"/>
      <c r="F501" s="67"/>
      <c r="G501" s="92"/>
      <c r="H501" s="96">
        <v>0</v>
      </c>
      <c r="I501" s="112">
        <f t="shared" si="72"/>
      </c>
      <c r="J501" s="97">
        <f t="shared" si="70"/>
      </c>
      <c r="K501" s="98">
        <f t="shared" si="73"/>
      </c>
      <c r="L501" s="90"/>
      <c r="M501" s="71"/>
      <c r="N501" s="109">
        <f t="shared" si="71"/>
      </c>
      <c r="BA501" s="103">
        <f t="shared" si="74"/>
      </c>
      <c r="BB501" s="103">
        <f t="shared" si="75"/>
      </c>
      <c r="BC501" s="103">
        <f t="shared" si="76"/>
      </c>
      <c r="BD501" s="103">
        <f t="shared" si="77"/>
      </c>
      <c r="BG501" s="103">
        <f t="shared" si="78"/>
      </c>
      <c r="CK501" s="44">
        <f t="shared" si="79"/>
      </c>
    </row>
    <row r="502" spans="1:89" ht="19.5" customHeight="1">
      <c r="A502" s="64"/>
      <c r="B502" s="69"/>
      <c r="C502" s="70"/>
      <c r="D502" s="70"/>
      <c r="E502" s="69"/>
      <c r="F502" s="67"/>
      <c r="G502" s="92"/>
      <c r="H502" s="96">
        <v>0</v>
      </c>
      <c r="I502" s="112">
        <f t="shared" si="72"/>
      </c>
      <c r="J502" s="97">
        <f t="shared" si="70"/>
      </c>
      <c r="K502" s="98">
        <f t="shared" si="73"/>
      </c>
      <c r="L502" s="90"/>
      <c r="M502" s="71"/>
      <c r="N502" s="109">
        <f t="shared" si="71"/>
      </c>
      <c r="BA502" s="103">
        <f t="shared" si="74"/>
      </c>
      <c r="BB502" s="103">
        <f t="shared" si="75"/>
      </c>
      <c r="BC502" s="103">
        <f t="shared" si="76"/>
      </c>
      <c r="BD502" s="103">
        <f t="shared" si="77"/>
      </c>
      <c r="BG502" s="103">
        <f t="shared" si="78"/>
      </c>
      <c r="CK502" s="44">
        <f t="shared" si="79"/>
      </c>
    </row>
    <row r="503" spans="1:89" ht="19.5" customHeight="1">
      <c r="A503" s="64"/>
      <c r="B503" s="69"/>
      <c r="C503" s="70"/>
      <c r="D503" s="70"/>
      <c r="E503" s="69"/>
      <c r="F503" s="67"/>
      <c r="G503" s="92"/>
      <c r="H503" s="96">
        <v>0</v>
      </c>
      <c r="I503" s="112">
        <f t="shared" si="72"/>
      </c>
      <c r="J503" s="97">
        <f t="shared" si="70"/>
      </c>
      <c r="K503" s="98">
        <f t="shared" si="73"/>
      </c>
      <c r="L503" s="90"/>
      <c r="M503" s="71"/>
      <c r="N503" s="109">
        <f t="shared" si="71"/>
      </c>
      <c r="BA503" s="103">
        <f t="shared" si="74"/>
      </c>
      <c r="BB503" s="103">
        <f t="shared" si="75"/>
      </c>
      <c r="BC503" s="103">
        <f t="shared" si="76"/>
      </c>
      <c r="BD503" s="103">
        <f t="shared" si="77"/>
      </c>
      <c r="BG503" s="103">
        <f t="shared" si="78"/>
      </c>
      <c r="CK503" s="44">
        <f t="shared" si="79"/>
      </c>
    </row>
    <row r="504" spans="1:89" ht="19.5" customHeight="1">
      <c r="A504" s="64"/>
      <c r="B504" s="69"/>
      <c r="C504" s="70"/>
      <c r="D504" s="70"/>
      <c r="E504" s="69"/>
      <c r="F504" s="67"/>
      <c r="G504" s="92"/>
      <c r="H504" s="96">
        <v>0</v>
      </c>
      <c r="I504" s="112">
        <f t="shared" si="72"/>
      </c>
      <c r="J504" s="97">
        <f t="shared" si="70"/>
      </c>
      <c r="K504" s="98">
        <f t="shared" si="73"/>
      </c>
      <c r="L504" s="90"/>
      <c r="M504" s="71"/>
      <c r="N504" s="109">
        <f t="shared" si="71"/>
      </c>
      <c r="BA504" s="103">
        <f t="shared" si="74"/>
      </c>
      <c r="BB504" s="103">
        <f t="shared" si="75"/>
      </c>
      <c r="BC504" s="103">
        <f t="shared" si="76"/>
      </c>
      <c r="BD504" s="103">
        <f t="shared" si="77"/>
      </c>
      <c r="BG504" s="103">
        <f t="shared" si="78"/>
      </c>
      <c r="CK504" s="44">
        <f t="shared" si="79"/>
      </c>
    </row>
    <row r="505" spans="1:89" ht="19.5" customHeight="1">
      <c r="A505" s="64"/>
      <c r="B505" s="69"/>
      <c r="C505" s="70"/>
      <c r="D505" s="70"/>
      <c r="E505" s="69"/>
      <c r="F505" s="67"/>
      <c r="G505" s="92"/>
      <c r="H505" s="96">
        <v>0</v>
      </c>
      <c r="I505" s="112">
        <f t="shared" si="72"/>
      </c>
      <c r="J505" s="97">
        <f t="shared" si="70"/>
      </c>
      <c r="K505" s="98">
        <f t="shared" si="73"/>
      </c>
      <c r="L505" s="90"/>
      <c r="M505" s="71"/>
      <c r="N505" s="109">
        <f t="shared" si="71"/>
      </c>
      <c r="BA505" s="103">
        <f t="shared" si="74"/>
      </c>
      <c r="BB505" s="103">
        <f t="shared" si="75"/>
      </c>
      <c r="BC505" s="103">
        <f t="shared" si="76"/>
      </c>
      <c r="BD505" s="103">
        <f t="shared" si="77"/>
      </c>
      <c r="BG505" s="103">
        <f t="shared" si="78"/>
      </c>
      <c r="CK505" s="44">
        <f t="shared" si="79"/>
      </c>
    </row>
    <row r="506" spans="1:89" ht="19.5" customHeight="1">
      <c r="A506" s="64"/>
      <c r="B506" s="69"/>
      <c r="C506" s="70"/>
      <c r="D506" s="70"/>
      <c r="E506" s="69"/>
      <c r="F506" s="67"/>
      <c r="G506" s="92"/>
      <c r="H506" s="96">
        <v>0</v>
      </c>
      <c r="I506" s="112">
        <f t="shared" si="72"/>
      </c>
      <c r="J506" s="97">
        <f t="shared" si="70"/>
      </c>
      <c r="K506" s="98">
        <f t="shared" si="73"/>
      </c>
      <c r="L506" s="90"/>
      <c r="M506" s="71"/>
      <c r="N506" s="109">
        <f t="shared" si="71"/>
      </c>
      <c r="BA506" s="103">
        <f t="shared" si="74"/>
      </c>
      <c r="BB506" s="103">
        <f t="shared" si="75"/>
      </c>
      <c r="BC506" s="103">
        <f t="shared" si="76"/>
      </c>
      <c r="BD506" s="103">
        <f t="shared" si="77"/>
      </c>
      <c r="BG506" s="103">
        <f t="shared" si="78"/>
      </c>
      <c r="CK506" s="44">
        <f t="shared" si="79"/>
      </c>
    </row>
    <row r="507" spans="1:89" ht="19.5" customHeight="1">
      <c r="A507" s="64"/>
      <c r="B507" s="69"/>
      <c r="C507" s="70"/>
      <c r="D507" s="70"/>
      <c r="E507" s="69"/>
      <c r="F507" s="67"/>
      <c r="G507" s="92"/>
      <c r="H507" s="96">
        <v>0</v>
      </c>
      <c r="I507" s="112">
        <f t="shared" si="72"/>
      </c>
      <c r="J507" s="97">
        <f t="shared" si="70"/>
      </c>
      <c r="K507" s="98">
        <f t="shared" si="73"/>
      </c>
      <c r="L507" s="90"/>
      <c r="M507" s="71"/>
      <c r="N507" s="109">
        <f t="shared" si="71"/>
      </c>
      <c r="BA507" s="103">
        <f t="shared" si="74"/>
      </c>
      <c r="BB507" s="103">
        <f t="shared" si="75"/>
      </c>
      <c r="BC507" s="103">
        <f t="shared" si="76"/>
      </c>
      <c r="BD507" s="103">
        <f t="shared" si="77"/>
      </c>
      <c r="BG507" s="103">
        <f t="shared" si="78"/>
      </c>
      <c r="CK507" s="44">
        <f t="shared" si="79"/>
      </c>
    </row>
    <row r="508" spans="1:89" ht="19.5" customHeight="1">
      <c r="A508" s="64"/>
      <c r="B508" s="69"/>
      <c r="C508" s="70"/>
      <c r="D508" s="70"/>
      <c r="E508" s="69"/>
      <c r="F508" s="67"/>
      <c r="G508" s="92"/>
      <c r="H508" s="96">
        <v>0</v>
      </c>
      <c r="I508" s="112">
        <f t="shared" si="72"/>
      </c>
      <c r="J508" s="97">
        <f t="shared" si="70"/>
      </c>
      <c r="K508" s="98">
        <f t="shared" si="73"/>
      </c>
      <c r="L508" s="90"/>
      <c r="M508" s="71"/>
      <c r="N508" s="109">
        <f t="shared" si="71"/>
      </c>
      <c r="BA508" s="103">
        <f t="shared" si="74"/>
      </c>
      <c r="BB508" s="103">
        <f t="shared" si="75"/>
      </c>
      <c r="BC508" s="103">
        <f t="shared" si="76"/>
      </c>
      <c r="BD508" s="103">
        <f t="shared" si="77"/>
      </c>
      <c r="BG508" s="103">
        <f t="shared" si="78"/>
      </c>
      <c r="CK508" s="44">
        <f t="shared" si="79"/>
      </c>
    </row>
    <row r="509" spans="1:89" ht="19.5" customHeight="1" thickBot="1">
      <c r="A509" s="64"/>
      <c r="B509" s="72"/>
      <c r="C509" s="73"/>
      <c r="D509" s="73"/>
      <c r="E509" s="72"/>
      <c r="F509" s="74"/>
      <c r="G509" s="93"/>
      <c r="H509" s="99">
        <v>0</v>
      </c>
      <c r="I509" s="113">
        <f t="shared" si="72"/>
      </c>
      <c r="J509" s="100">
        <f t="shared" si="70"/>
      </c>
      <c r="K509" s="101">
        <f>IF(H509&gt;0,H509*I509,"")</f>
      </c>
      <c r="L509" s="91"/>
      <c r="M509" s="75"/>
      <c r="N509" s="109">
        <f t="shared" si="71"/>
      </c>
      <c r="BA509" s="103">
        <f t="shared" si="74"/>
      </c>
      <c r="BB509" s="103">
        <f t="shared" si="75"/>
      </c>
      <c r="BC509" s="103">
        <f t="shared" si="76"/>
      </c>
      <c r="BD509" s="103">
        <f t="shared" si="77"/>
      </c>
      <c r="BG509" s="103">
        <f t="shared" si="78"/>
      </c>
      <c r="CK509" s="44">
        <f t="shared" si="79"/>
      </c>
    </row>
    <row r="510" spans="1:16" ht="15">
      <c r="A510" s="76"/>
      <c r="B510" s="46"/>
      <c r="C510" s="47"/>
      <c r="D510" s="47"/>
      <c r="E510" s="46"/>
      <c r="F510" s="51"/>
      <c r="G510" s="51"/>
      <c r="H510" s="47"/>
      <c r="I510" s="78"/>
      <c r="J510" s="48"/>
      <c r="K510" s="80"/>
      <c r="L510" s="49"/>
      <c r="M510" s="77"/>
      <c r="N510" s="110"/>
      <c r="O510" s="103"/>
      <c r="P510" s="118"/>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BA10="P"</formula>
    </cfRule>
  </conditionalFormatting>
  <conditionalFormatting sqref="C10">
    <cfRule type="expression" priority="12" dxfId="0" stopIfTrue="1">
      <formula>BB10="P"</formula>
    </cfRule>
  </conditionalFormatting>
  <conditionalFormatting sqref="D10">
    <cfRule type="expression" priority="11" dxfId="0" stopIfTrue="1">
      <formula>BC10="P"</formula>
    </cfRule>
  </conditionalFormatting>
  <conditionalFormatting sqref="E10">
    <cfRule type="expression" priority="10" dxfId="0" stopIfTrue="1">
      <formula>BD10="P"</formula>
    </cfRule>
  </conditionalFormatting>
  <conditionalFormatting sqref="H10">
    <cfRule type="expression" priority="9" dxfId="0" stopIfTrue="1">
      <formula>BG10="P"</formula>
    </cfRule>
  </conditionalFormatting>
  <conditionalFormatting sqref="B11:B509">
    <cfRule type="expression" priority="8" dxfId="0" stopIfTrue="1">
      <formula>BA11="P"</formula>
    </cfRule>
  </conditionalFormatting>
  <conditionalFormatting sqref="C11:C509">
    <cfRule type="expression" priority="7" dxfId="0" stopIfTrue="1">
      <formula>BB11="P"</formula>
    </cfRule>
  </conditionalFormatting>
  <conditionalFormatting sqref="D11:D509">
    <cfRule type="expression" priority="6" dxfId="0" stopIfTrue="1">
      <formula>BC11="P"</formula>
    </cfRule>
  </conditionalFormatting>
  <conditionalFormatting sqref="E11:E509">
    <cfRule type="expression" priority="5" dxfId="0" stopIfTrue="1">
      <formula>BD11="P"</formula>
    </cfRule>
  </conditionalFormatting>
  <conditionalFormatting sqref="H11:H509">
    <cfRule type="expression" priority="4" dxfId="0" stopIfTrue="1">
      <formula>BG11="P"</formula>
    </cfRule>
  </conditionalFormatting>
  <conditionalFormatting sqref="L10">
    <cfRule type="expression" priority="3" dxfId="0" stopIfTrue="1">
      <formula>CK10="P"</formula>
    </cfRule>
  </conditionalFormatting>
  <conditionalFormatting sqref="L11:L509">
    <cfRule type="expression" priority="2" dxfId="0" stopIfTrue="1">
      <formula>CK11="P"</formula>
    </cfRule>
  </conditionalFormatting>
  <conditionalFormatting sqref="H10">
    <cfRule type="expression" priority="1" dxfId="0" stopIfTrue="1">
      <formula>BG10="P"</formula>
    </cfRule>
  </conditionalFormatting>
  <dataValidations count="9">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J10:J509"/>
    <dataValidation type="date" showInputMessage="1" showErrorMessage="1" errorTitle="date enrolled" error="Date enrolled must be between 1/1/2004 and the current date." sqref="K510:L510">
      <formula1>37987</formula1>
      <formula2>TODAY()</formula2>
    </dataValidation>
    <dataValidation type="list" allowBlank="1" showInputMessage="1" showErrorMessage="1" sqref="G10:G509">
      <formula1>INDIRECT($N10)</formula1>
    </dataValidation>
    <dataValidation type="list" allowBlank="1" showInputMessage="1" showErrorMessage="1" sqref="F10:F509">
      <formula1>$T$11:$T$42</formula1>
    </dataValidation>
    <dataValidation type="list" allowBlank="1" showInputMessage="1" showErrorMessage="1" sqref="B10:B509">
      <formula1>$AA$11:$AA$33</formula1>
    </dataValidation>
    <dataValidation operator="equal" allowBlank="1" showInputMessage="1" showErrorMessage="1" prompt="Do not change this rate unless you have been approved to do so - it is the billing rate for your agency's units of service" error="Do not change this rate - it is the billing rate for your agency's units of service" sqref="I10:I509"/>
    <dataValidation errorStyle="warning" type="list" allowBlank="1" showInputMessage="1" showErrorMessage="1" error="Please verify that the Provider name being entered is correct." sqref="C3:E4">
      <formula1>$AI$10:$AI$207</formula1>
    </dataValidation>
  </dataValidations>
  <printOptions/>
  <pageMargins left="0.2" right="0.2" top="0.25" bottom="0.25" header="0.3" footer="0.3"/>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42" t="s">
        <v>96</v>
      </c>
      <c r="B1" s="142"/>
      <c r="C1" s="142"/>
      <c r="D1" s="142"/>
      <c r="E1" s="142"/>
      <c r="F1" s="142"/>
      <c r="G1" s="142"/>
      <c r="H1" s="142"/>
      <c r="I1" s="142"/>
      <c r="J1" s="142"/>
      <c r="K1" s="142"/>
    </row>
    <row r="2" spans="1:11" ht="30.75" customHeight="1">
      <c r="A2" s="143" t="s">
        <v>159</v>
      </c>
      <c r="B2" s="143"/>
      <c r="C2" s="143"/>
      <c r="D2" s="143"/>
      <c r="E2" s="143"/>
      <c r="F2" s="143"/>
      <c r="G2" s="143"/>
      <c r="H2" s="143"/>
      <c r="I2" s="143"/>
      <c r="J2" s="143"/>
      <c r="K2" s="143"/>
    </row>
    <row r="4" spans="1:11" ht="15">
      <c r="A4" s="143" t="s">
        <v>97</v>
      </c>
      <c r="B4" s="143"/>
      <c r="C4" s="143"/>
      <c r="D4" s="143"/>
      <c r="E4" s="143"/>
      <c r="F4" s="143"/>
      <c r="G4" s="143"/>
      <c r="H4" s="143"/>
      <c r="I4" s="143"/>
      <c r="J4" s="143"/>
      <c r="K4" s="143"/>
    </row>
    <row r="5" spans="1:11" ht="15">
      <c r="A5" s="42"/>
      <c r="B5" s="42"/>
      <c r="C5" s="42"/>
      <c r="D5" s="42"/>
      <c r="E5" s="42"/>
      <c r="F5" s="42"/>
      <c r="G5" s="42"/>
      <c r="H5" s="42"/>
      <c r="I5" s="42"/>
      <c r="J5" s="42"/>
      <c r="K5" s="42"/>
    </row>
    <row r="6" spans="1:11" ht="41.25" customHeight="1">
      <c r="A6" s="144" t="s">
        <v>234</v>
      </c>
      <c r="B6" s="144"/>
      <c r="C6" s="144"/>
      <c r="D6" s="144"/>
      <c r="E6" s="144"/>
      <c r="F6" s="144"/>
      <c r="G6" s="144"/>
      <c r="H6" s="144"/>
      <c r="I6" s="144"/>
      <c r="J6" s="144"/>
      <c r="K6" s="144"/>
    </row>
    <row r="7" spans="1:11" ht="15">
      <c r="A7" s="43"/>
      <c r="B7" s="43"/>
      <c r="C7" s="43"/>
      <c r="D7" s="43"/>
      <c r="E7" s="43"/>
      <c r="F7" s="43"/>
      <c r="G7" s="43"/>
      <c r="H7" s="43"/>
      <c r="I7" s="43"/>
      <c r="J7" s="43"/>
      <c r="K7" s="43"/>
    </row>
    <row r="8" spans="1:11" ht="42.75" customHeight="1">
      <c r="A8" s="144" t="s">
        <v>160</v>
      </c>
      <c r="B8" s="144"/>
      <c r="C8" s="144"/>
      <c r="D8" s="144"/>
      <c r="E8" s="144"/>
      <c r="F8" s="144"/>
      <c r="G8" s="144"/>
      <c r="H8" s="144"/>
      <c r="I8" s="144"/>
      <c r="J8" s="144"/>
      <c r="K8" s="144"/>
    </row>
    <row r="9" spans="1:11" ht="15">
      <c r="A9" s="43"/>
      <c r="B9" s="43"/>
      <c r="C9" s="43"/>
      <c r="D9" s="43"/>
      <c r="E9" s="43"/>
      <c r="F9" s="43"/>
      <c r="G9" s="43"/>
      <c r="H9" s="43"/>
      <c r="I9" s="43"/>
      <c r="J9" s="43"/>
      <c r="K9" s="43"/>
    </row>
    <row r="10" spans="1:11" ht="15">
      <c r="A10" s="144" t="s">
        <v>162</v>
      </c>
      <c r="B10" s="144"/>
      <c r="C10" s="144"/>
      <c r="D10" s="144"/>
      <c r="E10" s="144"/>
      <c r="F10" s="144"/>
      <c r="G10" s="144"/>
      <c r="H10" s="144"/>
      <c r="I10" s="144"/>
      <c r="J10" s="144"/>
      <c r="K10" s="144"/>
    </row>
    <row r="12" spans="1:11" ht="16.5" thickBot="1">
      <c r="A12" s="145" t="s">
        <v>98</v>
      </c>
      <c r="B12" s="145"/>
      <c r="C12" s="145"/>
      <c r="D12" s="145"/>
      <c r="E12" s="145"/>
      <c r="F12" s="145"/>
      <c r="G12" s="145"/>
      <c r="H12" s="145"/>
      <c r="I12" s="145"/>
      <c r="J12" s="145"/>
      <c r="K12" s="145"/>
    </row>
    <row r="13" spans="1:11" ht="44.25" customHeight="1">
      <c r="A13" s="146" t="s">
        <v>167</v>
      </c>
      <c r="B13" s="146"/>
      <c r="C13" s="146"/>
      <c r="D13" s="146"/>
      <c r="E13" s="146"/>
      <c r="F13" s="146"/>
      <c r="G13" s="146"/>
      <c r="H13" s="146"/>
      <c r="I13" s="146"/>
      <c r="J13" s="146"/>
      <c r="K13" s="146"/>
    </row>
    <row r="15" spans="1:11" ht="31.5" customHeight="1">
      <c r="A15" s="147" t="s">
        <v>168</v>
      </c>
      <c r="B15" s="147"/>
      <c r="C15" s="147"/>
      <c r="D15" s="147"/>
      <c r="E15" s="147"/>
      <c r="F15" s="147"/>
      <c r="G15" s="147"/>
      <c r="H15" s="147"/>
      <c r="I15" s="147"/>
      <c r="J15" s="147"/>
      <c r="K15" s="147"/>
    </row>
    <row r="17" spans="1:11" ht="37.5" customHeight="1">
      <c r="A17" s="147" t="s">
        <v>99</v>
      </c>
      <c r="B17" s="147"/>
      <c r="C17" s="147"/>
      <c r="D17" s="147"/>
      <c r="E17" s="147"/>
      <c r="F17" s="147"/>
      <c r="G17" s="147"/>
      <c r="H17" s="147"/>
      <c r="I17" s="147"/>
      <c r="J17" s="147"/>
      <c r="K17" s="147"/>
    </row>
    <row r="19" spans="1:11" ht="15">
      <c r="A19" s="144" t="s">
        <v>100</v>
      </c>
      <c r="B19" s="144"/>
      <c r="C19" s="144"/>
      <c r="D19" s="144"/>
      <c r="E19" s="144"/>
      <c r="F19" s="144"/>
      <c r="G19" s="144"/>
      <c r="H19" s="144"/>
      <c r="I19" s="144"/>
      <c r="J19" s="144"/>
      <c r="K19" s="144"/>
    </row>
    <row r="21" spans="1:11" ht="32.25" customHeight="1">
      <c r="A21" s="148" t="s">
        <v>158</v>
      </c>
      <c r="B21" s="148"/>
      <c r="C21" s="148"/>
      <c r="D21" s="148"/>
      <c r="E21" s="148"/>
      <c r="F21" s="148"/>
      <c r="G21" s="148"/>
      <c r="H21" s="148"/>
      <c r="I21" s="148"/>
      <c r="J21" s="148"/>
      <c r="K21" s="148"/>
    </row>
    <row r="22" ht="15">
      <c r="A22" s="41"/>
    </row>
    <row r="23" spans="1:11" ht="21.75" thickBot="1">
      <c r="A23" s="149" t="s">
        <v>101</v>
      </c>
      <c r="B23" s="149"/>
      <c r="C23" s="149"/>
      <c r="D23" s="149"/>
      <c r="E23" s="149"/>
      <c r="F23" s="149"/>
      <c r="G23" s="149"/>
      <c r="H23" s="149"/>
      <c r="I23" s="149"/>
      <c r="J23" s="149"/>
      <c r="K23" s="149"/>
    </row>
    <row r="24" spans="1:11" ht="15">
      <c r="A24" s="146" t="s">
        <v>102</v>
      </c>
      <c r="B24" s="146"/>
      <c r="C24" s="146"/>
      <c r="D24" s="146"/>
      <c r="E24" s="146"/>
      <c r="F24" s="146"/>
      <c r="G24" s="146"/>
      <c r="H24" s="146"/>
      <c r="I24" s="146"/>
      <c r="J24" s="146"/>
      <c r="K24" s="146"/>
    </row>
    <row r="25" ht="15">
      <c r="A25" s="41"/>
    </row>
    <row r="26" spans="1:11" ht="15">
      <c r="A26" s="148" t="s">
        <v>103</v>
      </c>
      <c r="B26" s="148"/>
      <c r="C26" s="148"/>
      <c r="D26" s="148"/>
      <c r="E26" s="148"/>
      <c r="F26" s="148"/>
      <c r="G26" s="148"/>
      <c r="H26" s="148"/>
      <c r="I26" s="148"/>
      <c r="J26" s="148"/>
      <c r="K26" s="148"/>
    </row>
    <row r="27" ht="15">
      <c r="A27" s="41"/>
    </row>
    <row r="28" spans="1:11" ht="15">
      <c r="A28" s="144" t="s">
        <v>161</v>
      </c>
      <c r="B28" s="144"/>
      <c r="C28" s="144"/>
      <c r="D28" s="144"/>
      <c r="E28" s="144"/>
      <c r="F28" s="144"/>
      <c r="G28" s="144"/>
      <c r="H28" s="144"/>
      <c r="I28" s="144"/>
      <c r="J28" s="144"/>
      <c r="K28" s="144"/>
    </row>
    <row r="29" ht="15">
      <c r="A29" s="41"/>
    </row>
    <row r="30" spans="1:11" ht="30" customHeight="1">
      <c r="A30" s="144" t="s">
        <v>104</v>
      </c>
      <c r="B30" s="144"/>
      <c r="C30" s="144"/>
      <c r="D30" s="144"/>
      <c r="E30" s="144"/>
      <c r="F30" s="144"/>
      <c r="G30" s="144"/>
      <c r="H30" s="144"/>
      <c r="I30" s="144"/>
      <c r="J30" s="144"/>
      <c r="K30" s="144"/>
    </row>
    <row r="31" ht="15">
      <c r="A31" s="41"/>
    </row>
    <row r="32" spans="1:11" ht="15">
      <c r="A32" s="144" t="s">
        <v>105</v>
      </c>
      <c r="B32" s="144"/>
      <c r="C32" s="144"/>
      <c r="D32" s="144"/>
      <c r="E32" s="144"/>
      <c r="F32" s="144"/>
      <c r="G32" s="144"/>
      <c r="H32" s="144"/>
      <c r="I32" s="144"/>
      <c r="J32" s="144"/>
      <c r="K32" s="144"/>
    </row>
    <row r="33" ht="15">
      <c r="A33" s="41"/>
    </row>
    <row r="34" spans="1:11" ht="15">
      <c r="A34" s="144" t="s">
        <v>106</v>
      </c>
      <c r="B34" s="144"/>
      <c r="C34" s="144"/>
      <c r="D34" s="144"/>
      <c r="E34" s="144"/>
      <c r="F34" s="144"/>
      <c r="G34" s="144"/>
      <c r="H34" s="144"/>
      <c r="I34" s="144"/>
      <c r="J34" s="144"/>
      <c r="K34" s="144"/>
    </row>
    <row r="35" ht="15">
      <c r="A35" s="41"/>
    </row>
    <row r="36" spans="1:11" ht="45" customHeight="1">
      <c r="A36" s="148" t="s">
        <v>164</v>
      </c>
      <c r="B36" s="148"/>
      <c r="C36" s="148"/>
      <c r="D36" s="148"/>
      <c r="E36" s="148"/>
      <c r="F36" s="148"/>
      <c r="G36" s="148"/>
      <c r="H36" s="148"/>
      <c r="I36" s="148"/>
      <c r="J36" s="148"/>
      <c r="K36" s="148"/>
    </row>
    <row r="37" spans="1:11" ht="15">
      <c r="A37" s="150"/>
      <c r="B37" s="150"/>
      <c r="C37" s="150"/>
      <c r="D37" s="150"/>
      <c r="E37" s="150"/>
      <c r="F37" s="150"/>
      <c r="G37" s="150"/>
      <c r="H37" s="150"/>
      <c r="I37" s="150"/>
      <c r="J37" s="150"/>
      <c r="K37" s="150"/>
    </row>
    <row r="38" ht="15">
      <c r="A38" s="41"/>
    </row>
    <row r="39" spans="1:11" ht="15">
      <c r="A39" s="150"/>
      <c r="B39" s="150"/>
      <c r="C39" s="150"/>
      <c r="D39" s="150"/>
      <c r="E39" s="150"/>
      <c r="F39" s="150"/>
      <c r="G39" s="150"/>
      <c r="H39" s="150"/>
      <c r="I39" s="150"/>
      <c r="J39" s="150"/>
      <c r="K39" s="150"/>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26:K26"/>
    <mergeCell ref="A30:K30"/>
    <mergeCell ref="A32:K32"/>
    <mergeCell ref="A39:K39"/>
    <mergeCell ref="A28:K28"/>
    <mergeCell ref="A34:K34"/>
    <mergeCell ref="A37:K37"/>
    <mergeCell ref="A36:K36"/>
    <mergeCell ref="A13:K13"/>
    <mergeCell ref="A17:K17"/>
    <mergeCell ref="A19:K19"/>
    <mergeCell ref="A21:K21"/>
    <mergeCell ref="A23:K23"/>
    <mergeCell ref="A24:K24"/>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Activity!L10</f>
        <v>0</v>
      </c>
      <c r="M2" s="7" t="e">
        <f>Activity!#REF!</f>
        <v>#REF!</v>
      </c>
      <c r="N2" t="e">
        <f>Activity!#REF!</f>
        <v>#REF!</v>
      </c>
      <c r="O2" t="e">
        <f>Activity!#REF!</f>
        <v>#REF!</v>
      </c>
      <c r="P2">
        <f>Activity!M10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Activity!L11</f>
        <v>0</v>
      </c>
      <c r="M3" s="7" t="e">
        <f>Activity!#REF!</f>
        <v>#REF!</v>
      </c>
      <c r="N3" t="e">
        <f>Activity!#REF!</f>
        <v>#REF!</v>
      </c>
      <c r="O3" t="e">
        <f>Activity!#REF!</f>
        <v>#REF!</v>
      </c>
      <c r="P3">
        <f>Activity!M11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Activity!L12</f>
        <v>0</v>
      </c>
      <c r="M4" s="7" t="e">
        <f>Activity!#REF!</f>
        <v>#REF!</v>
      </c>
      <c r="N4" t="e">
        <f>Activity!#REF!</f>
        <v>#REF!</v>
      </c>
      <c r="O4" t="e">
        <f>Activity!#REF!</f>
        <v>#REF!</v>
      </c>
      <c r="P4">
        <f>Activity!M12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Activity!L13</f>
        <v>0</v>
      </c>
      <c r="M5" s="7" t="e">
        <f>Activity!#REF!</f>
        <v>#REF!</v>
      </c>
      <c r="N5" t="e">
        <f>Activity!#REF!</f>
        <v>#REF!</v>
      </c>
      <c r="O5" t="e">
        <f>Activity!#REF!</f>
        <v>#REF!</v>
      </c>
      <c r="P5">
        <f>Activity!M13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Activity!L14</f>
        <v>0</v>
      </c>
      <c r="M6" s="7" t="e">
        <f>Activity!#REF!</f>
        <v>#REF!</v>
      </c>
      <c r="N6" t="e">
        <f>Activity!#REF!</f>
        <v>#REF!</v>
      </c>
      <c r="O6" t="e">
        <f>Activity!#REF!</f>
        <v>#REF!</v>
      </c>
      <c r="P6">
        <f>Activity!M14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Activity!L15</f>
        <v>0</v>
      </c>
      <c r="M7" s="7" t="e">
        <f>Activity!#REF!</f>
        <v>#REF!</v>
      </c>
      <c r="N7" t="e">
        <f>Activity!#REF!</f>
        <v>#REF!</v>
      </c>
      <c r="O7" t="e">
        <f>Activity!#REF!</f>
        <v>#REF!</v>
      </c>
      <c r="P7">
        <f>Activity!M15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Activity!L16</f>
        <v>0</v>
      </c>
      <c r="M8" s="7" t="e">
        <f>Activity!#REF!</f>
        <v>#REF!</v>
      </c>
      <c r="N8" t="e">
        <f>Activity!#REF!</f>
        <v>#REF!</v>
      </c>
      <c r="O8" t="e">
        <f>Activity!#REF!</f>
        <v>#REF!</v>
      </c>
      <c r="P8">
        <f>Activity!M16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Activity!L17</f>
        <v>0</v>
      </c>
      <c r="M9" s="7" t="e">
        <f>Activity!#REF!</f>
        <v>#REF!</v>
      </c>
      <c r="N9" t="e">
        <f>Activity!#REF!</f>
        <v>#REF!</v>
      </c>
      <c r="O9" t="e">
        <f>Activity!#REF!</f>
        <v>#REF!</v>
      </c>
      <c r="P9">
        <f>Activity!M17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Activity!L18</f>
        <v>0</v>
      </c>
      <c r="M10" s="7" t="e">
        <f>Activity!#REF!</f>
        <v>#REF!</v>
      </c>
      <c r="N10" t="e">
        <f>Activity!#REF!</f>
        <v>#REF!</v>
      </c>
      <c r="O10" t="e">
        <f>Activity!#REF!</f>
        <v>#REF!</v>
      </c>
      <c r="P10">
        <f>Activity!M18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Activity!L19</f>
        <v>0</v>
      </c>
      <c r="M11" s="7" t="e">
        <f>Activity!#REF!</f>
        <v>#REF!</v>
      </c>
      <c r="N11" t="e">
        <f>Activity!#REF!</f>
        <v>#REF!</v>
      </c>
      <c r="O11" t="e">
        <f>Activity!#REF!</f>
        <v>#REF!</v>
      </c>
      <c r="P11">
        <f>Activity!M19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Activity!L20</f>
        <v>0</v>
      </c>
      <c r="M12" s="7" t="e">
        <f>Activity!#REF!</f>
        <v>#REF!</v>
      </c>
      <c r="N12" t="e">
        <f>Activity!#REF!</f>
        <v>#REF!</v>
      </c>
      <c r="O12" t="e">
        <f>Activity!#REF!</f>
        <v>#REF!</v>
      </c>
      <c r="P12">
        <f>Activity!M20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Activity!L21</f>
        <v>0</v>
      </c>
      <c r="M13" s="7" t="e">
        <f>Activity!#REF!</f>
        <v>#REF!</v>
      </c>
      <c r="N13" t="e">
        <f>Activity!#REF!</f>
        <v>#REF!</v>
      </c>
      <c r="O13" t="e">
        <f>Activity!#REF!</f>
        <v>#REF!</v>
      </c>
      <c r="P13">
        <f>Activity!M21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Activity!L22</f>
        <v>0</v>
      </c>
      <c r="M14" s="7" t="e">
        <f>Activity!#REF!</f>
        <v>#REF!</v>
      </c>
      <c r="N14" t="e">
        <f>Activity!#REF!</f>
        <v>#REF!</v>
      </c>
      <c r="O14" t="e">
        <f>Activity!#REF!</f>
        <v>#REF!</v>
      </c>
      <c r="P14">
        <f>Activity!M22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Activity!L23</f>
        <v>0</v>
      </c>
      <c r="M15" s="7" t="e">
        <f>Activity!#REF!</f>
        <v>#REF!</v>
      </c>
      <c r="N15" t="e">
        <f>Activity!#REF!</f>
        <v>#REF!</v>
      </c>
      <c r="O15" t="e">
        <f>Activity!#REF!</f>
        <v>#REF!</v>
      </c>
      <c r="P15">
        <f>Activity!M23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Activity!L24</f>
        <v>0</v>
      </c>
      <c r="M16" s="7" t="e">
        <f>Activity!#REF!</f>
        <v>#REF!</v>
      </c>
      <c r="N16" t="e">
        <f>Activity!#REF!</f>
        <v>#REF!</v>
      </c>
      <c r="O16" t="e">
        <f>Activity!#REF!</f>
        <v>#REF!</v>
      </c>
      <c r="P16">
        <f>Activity!M24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Activity!L25</f>
        <v>0</v>
      </c>
      <c r="M17" s="7" t="e">
        <f>Activity!#REF!</f>
        <v>#REF!</v>
      </c>
      <c r="N17" t="e">
        <f>Activity!#REF!</f>
        <v>#REF!</v>
      </c>
      <c r="O17" t="e">
        <f>Activity!#REF!</f>
        <v>#REF!</v>
      </c>
      <c r="P17">
        <f>Activity!M25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Activity!L26</f>
        <v>0</v>
      </c>
      <c r="M18" s="7" t="e">
        <f>Activity!#REF!</f>
        <v>#REF!</v>
      </c>
      <c r="N18" t="e">
        <f>Activity!#REF!</f>
        <v>#REF!</v>
      </c>
      <c r="O18" t="e">
        <f>Activity!#REF!</f>
        <v>#REF!</v>
      </c>
      <c r="P18">
        <f>Activity!M26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Activity!L27</f>
        <v>0</v>
      </c>
      <c r="M19" s="7" t="e">
        <f>Activity!#REF!</f>
        <v>#REF!</v>
      </c>
      <c r="N19" t="e">
        <f>Activity!#REF!</f>
        <v>#REF!</v>
      </c>
      <c r="O19" t="e">
        <f>Activity!#REF!</f>
        <v>#REF!</v>
      </c>
      <c r="P19">
        <f>Activity!M27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Activity!L28</f>
        <v>0</v>
      </c>
      <c r="M20" s="7" t="e">
        <f>Activity!#REF!</f>
        <v>#REF!</v>
      </c>
      <c r="N20" t="e">
        <f>Activity!#REF!</f>
        <v>#REF!</v>
      </c>
      <c r="O20" t="e">
        <f>Activity!#REF!</f>
        <v>#REF!</v>
      </c>
      <c r="P20">
        <f>Activity!M28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Activity!L29</f>
        <v>0</v>
      </c>
      <c r="M21" s="7" t="e">
        <f>Activity!#REF!</f>
        <v>#REF!</v>
      </c>
      <c r="N21" t="e">
        <f>Activity!#REF!</f>
        <v>#REF!</v>
      </c>
      <c r="O21" t="e">
        <f>Activity!#REF!</f>
        <v>#REF!</v>
      </c>
      <c r="P21">
        <f>Activity!M29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Activity!L30</f>
        <v>0</v>
      </c>
      <c r="M22" s="7" t="e">
        <f>Activity!#REF!</f>
        <v>#REF!</v>
      </c>
      <c r="N22" t="e">
        <f>Activity!#REF!</f>
        <v>#REF!</v>
      </c>
      <c r="O22" t="e">
        <f>Activity!#REF!</f>
        <v>#REF!</v>
      </c>
      <c r="P22">
        <f>Activity!M30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Activity!L31</f>
        <v>0</v>
      </c>
      <c r="M23" s="7" t="e">
        <f>Activity!#REF!</f>
        <v>#REF!</v>
      </c>
      <c r="N23" t="e">
        <f>Activity!#REF!</f>
        <v>#REF!</v>
      </c>
      <c r="O23" t="e">
        <f>Activity!#REF!</f>
        <v>#REF!</v>
      </c>
      <c r="P23">
        <f>Activity!M31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Activity!L32</f>
        <v>0</v>
      </c>
      <c r="M24" s="7" t="e">
        <f>Activity!#REF!</f>
        <v>#REF!</v>
      </c>
      <c r="N24" t="e">
        <f>Activity!#REF!</f>
        <v>#REF!</v>
      </c>
      <c r="O24" t="e">
        <f>Activity!#REF!</f>
        <v>#REF!</v>
      </c>
      <c r="P24">
        <f>Activity!M32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Activity!L33</f>
        <v>0</v>
      </c>
      <c r="M25" s="7" t="e">
        <f>Activity!#REF!</f>
        <v>#REF!</v>
      </c>
      <c r="N25" t="e">
        <f>Activity!#REF!</f>
        <v>#REF!</v>
      </c>
      <c r="O25" t="e">
        <f>Activity!#REF!</f>
        <v>#REF!</v>
      </c>
      <c r="P25">
        <f>Activity!M33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Activity!L34</f>
        <v>0</v>
      </c>
      <c r="M26" s="7" t="e">
        <f>Activity!#REF!</f>
        <v>#REF!</v>
      </c>
      <c r="N26" t="e">
        <f>Activity!#REF!</f>
        <v>#REF!</v>
      </c>
      <c r="O26" t="e">
        <f>Activity!#REF!</f>
        <v>#REF!</v>
      </c>
      <c r="P26">
        <f>Activity!M34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Activity!L35</f>
        <v>0</v>
      </c>
      <c r="M27" s="7" t="e">
        <f>Activity!#REF!</f>
        <v>#REF!</v>
      </c>
      <c r="N27" t="e">
        <f>Activity!#REF!</f>
        <v>#REF!</v>
      </c>
      <c r="O27" t="e">
        <f>Activity!#REF!</f>
        <v>#REF!</v>
      </c>
      <c r="P27">
        <f>Activity!M35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Activity!L36</f>
        <v>0</v>
      </c>
      <c r="M28" s="7" t="e">
        <f>Activity!#REF!</f>
        <v>#REF!</v>
      </c>
      <c r="N28" t="e">
        <f>Activity!#REF!</f>
        <v>#REF!</v>
      </c>
      <c r="O28" t="e">
        <f>Activity!#REF!</f>
        <v>#REF!</v>
      </c>
      <c r="P28">
        <f>Activity!M36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Activity!L37</f>
        <v>0</v>
      </c>
      <c r="M29" s="7" t="e">
        <f>Activity!#REF!</f>
        <v>#REF!</v>
      </c>
      <c r="N29" t="e">
        <f>Activity!#REF!</f>
        <v>#REF!</v>
      </c>
      <c r="O29" t="e">
        <f>Activity!#REF!</f>
        <v>#REF!</v>
      </c>
      <c r="P29">
        <f>Activity!M37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Activity!L38</f>
        <v>0</v>
      </c>
      <c r="M30" s="7" t="e">
        <f>Activity!#REF!</f>
        <v>#REF!</v>
      </c>
      <c r="N30" t="e">
        <f>Activity!#REF!</f>
        <v>#REF!</v>
      </c>
      <c r="O30" t="e">
        <f>Activity!#REF!</f>
        <v>#REF!</v>
      </c>
      <c r="P30">
        <f>Activity!M38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Activity!L39</f>
        <v>0</v>
      </c>
      <c r="M31" s="7" t="e">
        <f>Activity!#REF!</f>
        <v>#REF!</v>
      </c>
      <c r="N31" t="e">
        <f>Activity!#REF!</f>
        <v>#REF!</v>
      </c>
      <c r="O31" t="e">
        <f>Activity!#REF!</f>
        <v>#REF!</v>
      </c>
      <c r="P31">
        <f>Activity!M39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Activity!L40</f>
        <v>0</v>
      </c>
      <c r="M32" s="7" t="e">
        <f>Activity!#REF!</f>
        <v>#REF!</v>
      </c>
      <c r="N32" t="e">
        <f>Activity!#REF!</f>
        <v>#REF!</v>
      </c>
      <c r="O32" t="e">
        <f>Activity!#REF!</f>
        <v>#REF!</v>
      </c>
      <c r="P32">
        <f>Activity!M40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Activity!L41</f>
        <v>0</v>
      </c>
      <c r="M33" s="7" t="e">
        <f>Activity!#REF!</f>
        <v>#REF!</v>
      </c>
      <c r="N33" t="e">
        <f>Activity!#REF!</f>
        <v>#REF!</v>
      </c>
      <c r="O33" t="e">
        <f>Activity!#REF!</f>
        <v>#REF!</v>
      </c>
      <c r="P33">
        <f>Activity!M41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Activity!L42</f>
        <v>0</v>
      </c>
      <c r="M34" s="7" t="e">
        <f>Activity!#REF!</f>
        <v>#REF!</v>
      </c>
      <c r="N34" t="e">
        <f>Activity!#REF!</f>
        <v>#REF!</v>
      </c>
      <c r="O34" t="e">
        <f>Activity!#REF!</f>
        <v>#REF!</v>
      </c>
      <c r="P34">
        <f>Activity!M42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Activity!L43</f>
        <v>0</v>
      </c>
      <c r="M35" s="7" t="e">
        <f>Activity!#REF!</f>
        <v>#REF!</v>
      </c>
      <c r="N35" t="e">
        <f>Activity!#REF!</f>
        <v>#REF!</v>
      </c>
      <c r="O35" t="e">
        <f>Activity!#REF!</f>
        <v>#REF!</v>
      </c>
      <c r="P35">
        <f>Activity!M43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Activity!L44</f>
        <v>0</v>
      </c>
      <c r="M36" s="7" t="e">
        <f>Activity!#REF!</f>
        <v>#REF!</v>
      </c>
      <c r="N36" t="e">
        <f>Activity!#REF!</f>
        <v>#REF!</v>
      </c>
      <c r="O36" t="e">
        <f>Activity!#REF!</f>
        <v>#REF!</v>
      </c>
      <c r="P36">
        <f>Activity!M44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Activity!L45</f>
        <v>0</v>
      </c>
      <c r="M37" s="7" t="e">
        <f>Activity!#REF!</f>
        <v>#REF!</v>
      </c>
      <c r="N37" t="e">
        <f>Activity!#REF!</f>
        <v>#REF!</v>
      </c>
      <c r="O37" t="e">
        <f>Activity!#REF!</f>
        <v>#REF!</v>
      </c>
      <c r="P37">
        <f>Activity!M45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Activity!L46</f>
        <v>0</v>
      </c>
      <c r="M38" s="7" t="e">
        <f>Activity!#REF!</f>
        <v>#REF!</v>
      </c>
      <c r="N38" t="e">
        <f>Activity!#REF!</f>
        <v>#REF!</v>
      </c>
      <c r="O38" t="e">
        <f>Activity!#REF!</f>
        <v>#REF!</v>
      </c>
      <c r="P38">
        <f>Activity!M46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Activity!L47</f>
        <v>0</v>
      </c>
      <c r="M39" s="7" t="e">
        <f>Activity!#REF!</f>
        <v>#REF!</v>
      </c>
      <c r="N39" t="e">
        <f>Activity!#REF!</f>
        <v>#REF!</v>
      </c>
      <c r="O39" t="e">
        <f>Activity!#REF!</f>
        <v>#REF!</v>
      </c>
      <c r="P39">
        <f>Activity!M47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Activity!L48</f>
        <v>0</v>
      </c>
      <c r="M40" s="7" t="e">
        <f>Activity!#REF!</f>
        <v>#REF!</v>
      </c>
      <c r="N40" t="e">
        <f>Activity!#REF!</f>
        <v>#REF!</v>
      </c>
      <c r="O40" t="e">
        <f>Activity!#REF!</f>
        <v>#REF!</v>
      </c>
      <c r="P40">
        <f>Activity!M48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Activity!L49</f>
        <v>0</v>
      </c>
      <c r="M41" s="7" t="e">
        <f>Activity!#REF!</f>
        <v>#REF!</v>
      </c>
      <c r="N41" t="e">
        <f>Activity!#REF!</f>
        <v>#REF!</v>
      </c>
      <c r="O41" t="e">
        <f>Activity!#REF!</f>
        <v>#REF!</v>
      </c>
      <c r="P41">
        <f>Activity!M49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Activity!L50</f>
        <v>0</v>
      </c>
      <c r="M42" s="7" t="e">
        <f>Activity!#REF!</f>
        <v>#REF!</v>
      </c>
      <c r="N42" t="e">
        <f>Activity!#REF!</f>
        <v>#REF!</v>
      </c>
      <c r="O42" t="e">
        <f>Activity!#REF!</f>
        <v>#REF!</v>
      </c>
      <c r="P42">
        <f>Activity!M50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Activity!L51</f>
        <v>0</v>
      </c>
      <c r="M43" s="7" t="e">
        <f>Activity!#REF!</f>
        <v>#REF!</v>
      </c>
      <c r="N43" t="e">
        <f>Activity!#REF!</f>
        <v>#REF!</v>
      </c>
      <c r="O43" t="e">
        <f>Activity!#REF!</f>
        <v>#REF!</v>
      </c>
      <c r="P43">
        <f>Activity!M51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Activity!L52</f>
        <v>0</v>
      </c>
      <c r="M44" s="7" t="e">
        <f>Activity!#REF!</f>
        <v>#REF!</v>
      </c>
      <c r="N44" t="e">
        <f>Activity!#REF!</f>
        <v>#REF!</v>
      </c>
      <c r="O44" t="e">
        <f>Activity!#REF!</f>
        <v>#REF!</v>
      </c>
      <c r="P44">
        <f>Activity!M52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Activity!L53</f>
        <v>0</v>
      </c>
      <c r="M45" s="7" t="e">
        <f>Activity!#REF!</f>
        <v>#REF!</v>
      </c>
      <c r="N45" t="e">
        <f>Activity!#REF!</f>
        <v>#REF!</v>
      </c>
      <c r="O45" t="e">
        <f>Activity!#REF!</f>
        <v>#REF!</v>
      </c>
      <c r="P45">
        <f>Activity!M53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Activity!L54</f>
        <v>0</v>
      </c>
      <c r="M46" s="7" t="e">
        <f>Activity!#REF!</f>
        <v>#REF!</v>
      </c>
      <c r="N46" t="e">
        <f>Activity!#REF!</f>
        <v>#REF!</v>
      </c>
      <c r="O46" t="e">
        <f>Activity!#REF!</f>
        <v>#REF!</v>
      </c>
      <c r="P46">
        <f>Activity!M54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Activity!L55</f>
        <v>0</v>
      </c>
      <c r="M47" s="7" t="e">
        <f>Activity!#REF!</f>
        <v>#REF!</v>
      </c>
      <c r="N47" t="e">
        <f>Activity!#REF!</f>
        <v>#REF!</v>
      </c>
      <c r="O47" t="e">
        <f>Activity!#REF!</f>
        <v>#REF!</v>
      </c>
      <c r="P47">
        <f>Activity!M55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Activity!L56</f>
        <v>0</v>
      </c>
      <c r="M48" s="7" t="e">
        <f>Activity!#REF!</f>
        <v>#REF!</v>
      </c>
      <c r="N48" t="e">
        <f>Activity!#REF!</f>
        <v>#REF!</v>
      </c>
      <c r="O48" t="e">
        <f>Activity!#REF!</f>
        <v>#REF!</v>
      </c>
      <c r="P48">
        <f>Activity!M56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Activity!L57</f>
        <v>0</v>
      </c>
      <c r="M49" s="7" t="e">
        <f>Activity!#REF!</f>
        <v>#REF!</v>
      </c>
      <c r="N49" t="e">
        <f>Activity!#REF!</f>
        <v>#REF!</v>
      </c>
      <c r="O49" t="e">
        <f>Activity!#REF!</f>
        <v>#REF!</v>
      </c>
      <c r="P49">
        <f>Activity!M57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Activity!L58</f>
        <v>0</v>
      </c>
      <c r="M50" s="7" t="e">
        <f>Activity!#REF!</f>
        <v>#REF!</v>
      </c>
      <c r="N50" t="e">
        <f>Activity!#REF!</f>
        <v>#REF!</v>
      </c>
      <c r="O50" t="e">
        <f>Activity!#REF!</f>
        <v>#REF!</v>
      </c>
      <c r="P50">
        <f>Activity!M58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Activity!L59</f>
        <v>0</v>
      </c>
      <c r="M51" s="7" t="e">
        <f>Activity!#REF!</f>
        <v>#REF!</v>
      </c>
      <c r="N51" t="e">
        <f>Activity!#REF!</f>
        <v>#REF!</v>
      </c>
      <c r="O51" t="e">
        <f>Activity!#REF!</f>
        <v>#REF!</v>
      </c>
      <c r="P51">
        <f>Activity!M59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Activity!L60</f>
        <v>0</v>
      </c>
      <c r="M52" s="7" t="e">
        <f>Activity!#REF!</f>
        <v>#REF!</v>
      </c>
      <c r="N52" t="e">
        <f>Activity!#REF!</f>
        <v>#REF!</v>
      </c>
      <c r="O52" t="e">
        <f>Activity!#REF!</f>
        <v>#REF!</v>
      </c>
      <c r="P52">
        <f>Activity!M60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Activity!L61</f>
        <v>0</v>
      </c>
      <c r="M53" s="7" t="e">
        <f>Activity!#REF!</f>
        <v>#REF!</v>
      </c>
      <c r="N53" t="e">
        <f>Activity!#REF!</f>
        <v>#REF!</v>
      </c>
      <c r="O53" t="e">
        <f>Activity!#REF!</f>
        <v>#REF!</v>
      </c>
      <c r="P53">
        <f>Activity!M61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Activity!L62</f>
        <v>0</v>
      </c>
      <c r="M54" s="7" t="e">
        <f>Activity!#REF!</f>
        <v>#REF!</v>
      </c>
      <c r="N54" t="e">
        <f>Activity!#REF!</f>
        <v>#REF!</v>
      </c>
      <c r="O54" t="e">
        <f>Activity!#REF!</f>
        <v>#REF!</v>
      </c>
      <c r="P54">
        <f>Activity!M62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Activity!L63</f>
        <v>0</v>
      </c>
      <c r="M55" s="7" t="e">
        <f>Activity!#REF!</f>
        <v>#REF!</v>
      </c>
      <c r="N55" t="e">
        <f>Activity!#REF!</f>
        <v>#REF!</v>
      </c>
      <c r="O55" t="e">
        <f>Activity!#REF!</f>
        <v>#REF!</v>
      </c>
      <c r="P55">
        <f>Activity!M63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Activity!L64</f>
        <v>0</v>
      </c>
      <c r="M56" s="7" t="e">
        <f>Activity!#REF!</f>
        <v>#REF!</v>
      </c>
      <c r="N56" t="e">
        <f>Activity!#REF!</f>
        <v>#REF!</v>
      </c>
      <c r="O56" t="e">
        <f>Activity!#REF!</f>
        <v>#REF!</v>
      </c>
      <c r="P56">
        <f>Activity!M64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Activity!L65</f>
        <v>0</v>
      </c>
      <c r="M57" s="7" t="e">
        <f>Activity!#REF!</f>
        <v>#REF!</v>
      </c>
      <c r="N57" t="e">
        <f>Activity!#REF!</f>
        <v>#REF!</v>
      </c>
      <c r="O57" t="e">
        <f>Activity!#REF!</f>
        <v>#REF!</v>
      </c>
      <c r="P57">
        <f>Activity!M65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Activity!L66</f>
        <v>0</v>
      </c>
      <c r="M58" s="7" t="e">
        <f>Activity!#REF!</f>
        <v>#REF!</v>
      </c>
      <c r="N58" t="e">
        <f>Activity!#REF!</f>
        <v>#REF!</v>
      </c>
      <c r="O58" t="e">
        <f>Activity!#REF!</f>
        <v>#REF!</v>
      </c>
      <c r="P58">
        <f>Activity!M66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Activity!L67</f>
        <v>0</v>
      </c>
      <c r="M59" s="7" t="e">
        <f>Activity!#REF!</f>
        <v>#REF!</v>
      </c>
      <c r="N59" t="e">
        <f>Activity!#REF!</f>
        <v>#REF!</v>
      </c>
      <c r="O59" t="e">
        <f>Activity!#REF!</f>
        <v>#REF!</v>
      </c>
      <c r="P59">
        <f>Activity!M67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Activity!L68</f>
        <v>0</v>
      </c>
      <c r="M60" s="7" t="e">
        <f>Activity!#REF!</f>
        <v>#REF!</v>
      </c>
      <c r="N60" t="e">
        <f>Activity!#REF!</f>
        <v>#REF!</v>
      </c>
      <c r="O60" t="e">
        <f>Activity!#REF!</f>
        <v>#REF!</v>
      </c>
      <c r="P60">
        <f>Activity!M68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Activity!L69</f>
        <v>0</v>
      </c>
      <c r="M61" s="7" t="e">
        <f>Activity!#REF!</f>
        <v>#REF!</v>
      </c>
      <c r="N61" t="e">
        <f>Activity!#REF!</f>
        <v>#REF!</v>
      </c>
      <c r="O61" t="e">
        <f>Activity!#REF!</f>
        <v>#REF!</v>
      </c>
      <c r="P61">
        <f>Activity!M69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Activity!L70</f>
        <v>0</v>
      </c>
      <c r="M62" s="7" t="e">
        <f>Activity!#REF!</f>
        <v>#REF!</v>
      </c>
      <c r="N62" t="e">
        <f>Activity!#REF!</f>
        <v>#REF!</v>
      </c>
      <c r="O62" t="e">
        <f>Activity!#REF!</f>
        <v>#REF!</v>
      </c>
      <c r="P62">
        <f>Activity!M70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Activity!L71</f>
        <v>0</v>
      </c>
      <c r="M63" s="7" t="e">
        <f>Activity!#REF!</f>
        <v>#REF!</v>
      </c>
      <c r="N63" t="e">
        <f>Activity!#REF!</f>
        <v>#REF!</v>
      </c>
      <c r="O63" t="e">
        <f>Activity!#REF!</f>
        <v>#REF!</v>
      </c>
      <c r="P63">
        <f>Activity!M71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Activity!L72</f>
        <v>0</v>
      </c>
      <c r="M64" s="7" t="e">
        <f>Activity!#REF!</f>
        <v>#REF!</v>
      </c>
      <c r="N64" t="e">
        <f>Activity!#REF!</f>
        <v>#REF!</v>
      </c>
      <c r="O64" t="e">
        <f>Activity!#REF!</f>
        <v>#REF!</v>
      </c>
      <c r="P64">
        <f>Activity!M72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Activity!L73</f>
        <v>0</v>
      </c>
      <c r="M65" s="7" t="e">
        <f>Activity!#REF!</f>
        <v>#REF!</v>
      </c>
      <c r="N65" t="e">
        <f>Activity!#REF!</f>
        <v>#REF!</v>
      </c>
      <c r="O65" t="e">
        <f>Activity!#REF!</f>
        <v>#REF!</v>
      </c>
      <c r="P65">
        <f>Activity!M73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Activity!L74</f>
        <v>0</v>
      </c>
      <c r="M66" s="7" t="e">
        <f>Activity!#REF!</f>
        <v>#REF!</v>
      </c>
      <c r="N66" t="e">
        <f>Activity!#REF!</f>
        <v>#REF!</v>
      </c>
      <c r="O66" t="e">
        <f>Activity!#REF!</f>
        <v>#REF!</v>
      </c>
      <c r="P66">
        <f>Activity!M74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Activity!L75</f>
        <v>0</v>
      </c>
      <c r="M67" s="7" t="e">
        <f>Activity!#REF!</f>
        <v>#REF!</v>
      </c>
      <c r="N67" t="e">
        <f>Activity!#REF!</f>
        <v>#REF!</v>
      </c>
      <c r="O67" t="e">
        <f>Activity!#REF!</f>
        <v>#REF!</v>
      </c>
      <c r="P67">
        <f>Activity!M75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Activity!L76</f>
        <v>0</v>
      </c>
      <c r="M68" s="7" t="e">
        <f>Activity!#REF!</f>
        <v>#REF!</v>
      </c>
      <c r="N68" t="e">
        <f>Activity!#REF!</f>
        <v>#REF!</v>
      </c>
      <c r="O68" t="e">
        <f>Activity!#REF!</f>
        <v>#REF!</v>
      </c>
      <c r="P68">
        <f>Activity!M76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Activity!L77</f>
        <v>0</v>
      </c>
      <c r="M69" s="7" t="e">
        <f>Activity!#REF!</f>
        <v>#REF!</v>
      </c>
      <c r="N69" t="e">
        <f>Activity!#REF!</f>
        <v>#REF!</v>
      </c>
      <c r="O69" t="e">
        <f>Activity!#REF!</f>
        <v>#REF!</v>
      </c>
      <c r="P69">
        <f>Activity!M77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Activity!L78</f>
        <v>0</v>
      </c>
      <c r="M70" s="7" t="e">
        <f>Activity!#REF!</f>
        <v>#REF!</v>
      </c>
      <c r="N70" t="e">
        <f>Activity!#REF!</f>
        <v>#REF!</v>
      </c>
      <c r="O70" t="e">
        <f>Activity!#REF!</f>
        <v>#REF!</v>
      </c>
      <c r="P70">
        <f>Activity!M78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Activity!L79</f>
        <v>0</v>
      </c>
      <c r="M71" s="7" t="e">
        <f>Activity!#REF!</f>
        <v>#REF!</v>
      </c>
      <c r="N71" t="e">
        <f>Activity!#REF!</f>
        <v>#REF!</v>
      </c>
      <c r="O71" t="e">
        <f>Activity!#REF!</f>
        <v>#REF!</v>
      </c>
      <c r="P71">
        <f>Activity!M79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Activity!L80</f>
        <v>0</v>
      </c>
      <c r="M72" s="7" t="e">
        <f>Activity!#REF!</f>
        <v>#REF!</v>
      </c>
      <c r="N72" t="e">
        <f>Activity!#REF!</f>
        <v>#REF!</v>
      </c>
      <c r="O72" t="e">
        <f>Activity!#REF!</f>
        <v>#REF!</v>
      </c>
      <c r="P72">
        <f>Activity!M80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Activity!L81</f>
        <v>0</v>
      </c>
      <c r="M73" s="7" t="e">
        <f>Activity!#REF!</f>
        <v>#REF!</v>
      </c>
      <c r="N73" t="e">
        <f>Activity!#REF!</f>
        <v>#REF!</v>
      </c>
      <c r="O73" t="e">
        <f>Activity!#REF!</f>
        <v>#REF!</v>
      </c>
      <c r="P73">
        <f>Activity!M81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Activity!L82</f>
        <v>0</v>
      </c>
      <c r="M74" s="7" t="e">
        <f>Activity!#REF!</f>
        <v>#REF!</v>
      </c>
      <c r="N74" t="e">
        <f>Activity!#REF!</f>
        <v>#REF!</v>
      </c>
      <c r="O74" t="e">
        <f>Activity!#REF!</f>
        <v>#REF!</v>
      </c>
      <c r="P74">
        <f>Activity!M82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Activity!L83</f>
        <v>0</v>
      </c>
      <c r="M75" s="7" t="e">
        <f>Activity!#REF!</f>
        <v>#REF!</v>
      </c>
      <c r="N75" t="e">
        <f>Activity!#REF!</f>
        <v>#REF!</v>
      </c>
      <c r="O75" t="e">
        <f>Activity!#REF!</f>
        <v>#REF!</v>
      </c>
      <c r="P75">
        <f>Activity!M83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Activity!L84</f>
        <v>0</v>
      </c>
      <c r="M76" s="7" t="e">
        <f>Activity!#REF!</f>
        <v>#REF!</v>
      </c>
      <c r="N76" t="e">
        <f>Activity!#REF!</f>
        <v>#REF!</v>
      </c>
      <c r="O76" t="e">
        <f>Activity!#REF!</f>
        <v>#REF!</v>
      </c>
      <c r="P76">
        <f>Activity!M84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Activity!L85</f>
        <v>0</v>
      </c>
      <c r="M77" s="7" t="e">
        <f>Activity!#REF!</f>
        <v>#REF!</v>
      </c>
      <c r="N77" t="e">
        <f>Activity!#REF!</f>
        <v>#REF!</v>
      </c>
      <c r="O77" t="e">
        <f>Activity!#REF!</f>
        <v>#REF!</v>
      </c>
      <c r="P77">
        <f>Activity!M85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Activity!L86</f>
        <v>0</v>
      </c>
      <c r="M78" s="7" t="e">
        <f>Activity!#REF!</f>
        <v>#REF!</v>
      </c>
      <c r="N78" t="e">
        <f>Activity!#REF!</f>
        <v>#REF!</v>
      </c>
      <c r="O78" t="e">
        <f>Activity!#REF!</f>
        <v>#REF!</v>
      </c>
      <c r="P78">
        <f>Activity!M86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Activity!L87</f>
        <v>0</v>
      </c>
      <c r="M79" s="7" t="e">
        <f>Activity!#REF!</f>
        <v>#REF!</v>
      </c>
      <c r="N79" t="e">
        <f>Activity!#REF!</f>
        <v>#REF!</v>
      </c>
      <c r="O79" t="e">
        <f>Activity!#REF!</f>
        <v>#REF!</v>
      </c>
      <c r="P79">
        <f>Activity!M87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Activity!L88</f>
        <v>0</v>
      </c>
      <c r="M80" s="7" t="e">
        <f>Activity!#REF!</f>
        <v>#REF!</v>
      </c>
      <c r="N80" t="e">
        <f>Activity!#REF!</f>
        <v>#REF!</v>
      </c>
      <c r="O80" t="e">
        <f>Activity!#REF!</f>
        <v>#REF!</v>
      </c>
      <c r="P80">
        <f>Activity!M88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Activity!L89</f>
        <v>0</v>
      </c>
      <c r="M81" s="7" t="e">
        <f>Activity!#REF!</f>
        <v>#REF!</v>
      </c>
      <c r="N81" t="e">
        <f>Activity!#REF!</f>
        <v>#REF!</v>
      </c>
      <c r="O81" t="e">
        <f>Activity!#REF!</f>
        <v>#REF!</v>
      </c>
      <c r="P81">
        <f>Activity!M89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Activity!L90</f>
        <v>0</v>
      </c>
      <c r="M82" s="7" t="e">
        <f>Activity!#REF!</f>
        <v>#REF!</v>
      </c>
      <c r="N82" t="e">
        <f>Activity!#REF!</f>
        <v>#REF!</v>
      </c>
      <c r="O82" t="e">
        <f>Activity!#REF!</f>
        <v>#REF!</v>
      </c>
      <c r="P82">
        <f>Activity!M90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Activity!L91</f>
        <v>0</v>
      </c>
      <c r="M83" s="7" t="e">
        <f>Activity!#REF!</f>
        <v>#REF!</v>
      </c>
      <c r="N83" t="e">
        <f>Activity!#REF!</f>
        <v>#REF!</v>
      </c>
      <c r="O83" t="e">
        <f>Activity!#REF!</f>
        <v>#REF!</v>
      </c>
      <c r="P83">
        <f>Activity!M91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Activity!L92</f>
        <v>0</v>
      </c>
      <c r="M84" s="7" t="e">
        <f>Activity!#REF!</f>
        <v>#REF!</v>
      </c>
      <c r="N84" t="e">
        <f>Activity!#REF!</f>
        <v>#REF!</v>
      </c>
      <c r="O84" t="e">
        <f>Activity!#REF!</f>
        <v>#REF!</v>
      </c>
      <c r="P84">
        <f>Activity!M92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Activity!L93</f>
        <v>0</v>
      </c>
      <c r="M85" s="7" t="e">
        <f>Activity!#REF!</f>
        <v>#REF!</v>
      </c>
      <c r="N85" t="e">
        <f>Activity!#REF!</f>
        <v>#REF!</v>
      </c>
      <c r="O85" t="e">
        <f>Activity!#REF!</f>
        <v>#REF!</v>
      </c>
      <c r="P85">
        <f>Activity!M93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Activity!L94</f>
        <v>0</v>
      </c>
      <c r="M86" s="7" t="e">
        <f>Activity!#REF!</f>
        <v>#REF!</v>
      </c>
      <c r="N86" t="e">
        <f>Activity!#REF!</f>
        <v>#REF!</v>
      </c>
      <c r="O86" t="e">
        <f>Activity!#REF!</f>
        <v>#REF!</v>
      </c>
      <c r="P86">
        <f>Activity!M94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Activity!L95</f>
        <v>0</v>
      </c>
      <c r="M87" s="7" t="e">
        <f>Activity!#REF!</f>
        <v>#REF!</v>
      </c>
      <c r="N87" t="e">
        <f>Activity!#REF!</f>
        <v>#REF!</v>
      </c>
      <c r="O87" t="e">
        <f>Activity!#REF!</f>
        <v>#REF!</v>
      </c>
      <c r="P87">
        <f>Activity!M95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Activity!L96</f>
        <v>0</v>
      </c>
      <c r="M88" s="7" t="e">
        <f>Activity!#REF!</f>
        <v>#REF!</v>
      </c>
      <c r="N88" t="e">
        <f>Activity!#REF!</f>
        <v>#REF!</v>
      </c>
      <c r="O88" t="e">
        <f>Activity!#REF!</f>
        <v>#REF!</v>
      </c>
      <c r="P88">
        <f>Activity!M96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Activity!L97</f>
        <v>0</v>
      </c>
      <c r="M89" s="7" t="e">
        <f>Activity!#REF!</f>
        <v>#REF!</v>
      </c>
      <c r="N89" t="e">
        <f>Activity!#REF!</f>
        <v>#REF!</v>
      </c>
      <c r="O89" t="e">
        <f>Activity!#REF!</f>
        <v>#REF!</v>
      </c>
      <c r="P89">
        <f>Activity!M97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Activity!L98</f>
        <v>0</v>
      </c>
      <c r="M90" s="7" t="e">
        <f>Activity!#REF!</f>
        <v>#REF!</v>
      </c>
      <c r="N90" t="e">
        <f>Activity!#REF!</f>
        <v>#REF!</v>
      </c>
      <c r="O90" t="e">
        <f>Activity!#REF!</f>
        <v>#REF!</v>
      </c>
      <c r="P90">
        <f>Activity!M98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Activity!L99</f>
        <v>0</v>
      </c>
      <c r="M91" s="7" t="e">
        <f>Activity!#REF!</f>
        <v>#REF!</v>
      </c>
      <c r="N91" t="e">
        <f>Activity!#REF!</f>
        <v>#REF!</v>
      </c>
      <c r="O91" t="e">
        <f>Activity!#REF!</f>
        <v>#REF!</v>
      </c>
      <c r="P91">
        <f>Activity!M99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Activity!L100</f>
        <v>0</v>
      </c>
      <c r="M92" s="7" t="e">
        <f>Activity!#REF!</f>
        <v>#REF!</v>
      </c>
      <c r="N92" t="e">
        <f>Activity!#REF!</f>
        <v>#REF!</v>
      </c>
      <c r="O92" t="e">
        <f>Activity!#REF!</f>
        <v>#REF!</v>
      </c>
      <c r="P92">
        <f>Activity!M100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Activity!L101</f>
        <v>0</v>
      </c>
      <c r="M93" s="7" t="e">
        <f>Activity!#REF!</f>
        <v>#REF!</v>
      </c>
      <c r="N93" t="e">
        <f>Activity!#REF!</f>
        <v>#REF!</v>
      </c>
      <c r="O93" t="e">
        <f>Activity!#REF!</f>
        <v>#REF!</v>
      </c>
      <c r="P93">
        <f>Activity!M101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Activity!L102</f>
        <v>0</v>
      </c>
      <c r="M94" s="7" t="e">
        <f>Activity!#REF!</f>
        <v>#REF!</v>
      </c>
      <c r="N94" t="e">
        <f>Activity!#REF!</f>
        <v>#REF!</v>
      </c>
      <c r="O94" t="e">
        <f>Activity!#REF!</f>
        <v>#REF!</v>
      </c>
      <c r="P94">
        <f>Activity!M102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Activity!L103</f>
        <v>0</v>
      </c>
      <c r="M95" s="7" t="e">
        <f>Activity!#REF!</f>
        <v>#REF!</v>
      </c>
      <c r="N95" t="e">
        <f>Activity!#REF!</f>
        <v>#REF!</v>
      </c>
      <c r="O95" t="e">
        <f>Activity!#REF!</f>
        <v>#REF!</v>
      </c>
      <c r="P95">
        <f>Activity!M103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Activity!L104</f>
        <v>0</v>
      </c>
      <c r="M96" s="7" t="e">
        <f>Activity!#REF!</f>
        <v>#REF!</v>
      </c>
      <c r="N96" t="e">
        <f>Activity!#REF!</f>
        <v>#REF!</v>
      </c>
      <c r="O96" t="e">
        <f>Activity!#REF!</f>
        <v>#REF!</v>
      </c>
      <c r="P96">
        <f>Activity!M104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Activity!L105</f>
        <v>0</v>
      </c>
      <c r="M97" s="7" t="e">
        <f>Activity!#REF!</f>
        <v>#REF!</v>
      </c>
      <c r="N97" t="e">
        <f>Activity!#REF!</f>
        <v>#REF!</v>
      </c>
      <c r="O97" t="e">
        <f>Activity!#REF!</f>
        <v>#REF!</v>
      </c>
      <c r="P97">
        <f>Activity!M105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Activity!L106</f>
        <v>0</v>
      </c>
      <c r="M98" s="7" t="e">
        <f>Activity!#REF!</f>
        <v>#REF!</v>
      </c>
      <c r="N98" t="e">
        <f>Activity!#REF!</f>
        <v>#REF!</v>
      </c>
      <c r="O98" t="e">
        <f>Activity!#REF!</f>
        <v>#REF!</v>
      </c>
      <c r="P98">
        <f>Activity!M106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Activity!L107</f>
        <v>0</v>
      </c>
      <c r="M99" s="7" t="e">
        <f>Activity!#REF!</f>
        <v>#REF!</v>
      </c>
      <c r="N99" t="e">
        <f>Activity!#REF!</f>
        <v>#REF!</v>
      </c>
      <c r="O99" t="e">
        <f>Activity!#REF!</f>
        <v>#REF!</v>
      </c>
      <c r="P99">
        <f>Activity!M107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Activity!L108</f>
        <v>0</v>
      </c>
      <c r="M100" s="7" t="e">
        <f>Activity!#REF!</f>
        <v>#REF!</v>
      </c>
      <c r="N100" t="e">
        <f>Activity!#REF!</f>
        <v>#REF!</v>
      </c>
      <c r="O100" t="e">
        <f>Activity!#REF!</f>
        <v>#REF!</v>
      </c>
      <c r="P100">
        <f>Activity!M108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Activity!L109</f>
        <v>0</v>
      </c>
      <c r="M101" s="7" t="e">
        <f>Activity!#REF!</f>
        <v>#REF!</v>
      </c>
      <c r="N101" t="e">
        <f>Activity!#REF!</f>
        <v>#REF!</v>
      </c>
      <c r="O101" t="e">
        <f>Activity!#REF!</f>
        <v>#REF!</v>
      </c>
      <c r="P101">
        <f>Activity!M109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Activity!L110</f>
        <v>0</v>
      </c>
      <c r="M102" s="7" t="e">
        <f>Activity!#REF!</f>
        <v>#REF!</v>
      </c>
      <c r="N102" t="e">
        <f>Activity!#REF!</f>
        <v>#REF!</v>
      </c>
      <c r="O102" t="e">
        <f>Activity!#REF!</f>
        <v>#REF!</v>
      </c>
      <c r="P102">
        <f>Activity!M110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Activity!L111</f>
        <v>0</v>
      </c>
      <c r="M103" s="7" t="e">
        <f>Activity!#REF!</f>
        <v>#REF!</v>
      </c>
      <c r="N103" t="e">
        <f>Activity!#REF!</f>
        <v>#REF!</v>
      </c>
      <c r="O103" t="e">
        <f>Activity!#REF!</f>
        <v>#REF!</v>
      </c>
      <c r="P103">
        <f>Activity!M111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Activity!L112</f>
        <v>0</v>
      </c>
      <c r="M104" s="7" t="e">
        <f>Activity!#REF!</f>
        <v>#REF!</v>
      </c>
      <c r="N104" t="e">
        <f>Activity!#REF!</f>
        <v>#REF!</v>
      </c>
      <c r="O104" t="e">
        <f>Activity!#REF!</f>
        <v>#REF!</v>
      </c>
      <c r="P104">
        <f>Activity!M112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Activity!L113</f>
        <v>0</v>
      </c>
      <c r="M105" s="7" t="e">
        <f>Activity!#REF!</f>
        <v>#REF!</v>
      </c>
      <c r="N105" t="e">
        <f>Activity!#REF!</f>
        <v>#REF!</v>
      </c>
      <c r="O105" t="e">
        <f>Activity!#REF!</f>
        <v>#REF!</v>
      </c>
      <c r="P105">
        <f>Activity!M113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Activity!L114</f>
        <v>0</v>
      </c>
      <c r="M106" s="7" t="e">
        <f>Activity!#REF!</f>
        <v>#REF!</v>
      </c>
      <c r="N106" t="e">
        <f>Activity!#REF!</f>
        <v>#REF!</v>
      </c>
      <c r="O106" t="e">
        <f>Activity!#REF!</f>
        <v>#REF!</v>
      </c>
      <c r="P106">
        <f>Activity!M114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Activity!L115</f>
        <v>0</v>
      </c>
      <c r="M107" s="7" t="e">
        <f>Activity!#REF!</f>
        <v>#REF!</v>
      </c>
      <c r="N107" t="e">
        <f>Activity!#REF!</f>
        <v>#REF!</v>
      </c>
      <c r="O107" t="e">
        <f>Activity!#REF!</f>
        <v>#REF!</v>
      </c>
      <c r="P107">
        <f>Activity!M115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Activity!L116</f>
        <v>0</v>
      </c>
      <c r="M108" s="7" t="e">
        <f>Activity!#REF!</f>
        <v>#REF!</v>
      </c>
      <c r="N108" t="e">
        <f>Activity!#REF!</f>
        <v>#REF!</v>
      </c>
      <c r="O108" t="e">
        <f>Activity!#REF!</f>
        <v>#REF!</v>
      </c>
      <c r="P108">
        <f>Activity!M116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Activity!L117</f>
        <v>0</v>
      </c>
      <c r="M109" s="7" t="e">
        <f>Activity!#REF!</f>
        <v>#REF!</v>
      </c>
      <c r="N109" t="e">
        <f>Activity!#REF!</f>
        <v>#REF!</v>
      </c>
      <c r="O109" t="e">
        <f>Activity!#REF!</f>
        <v>#REF!</v>
      </c>
      <c r="P109">
        <f>Activity!M117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Activity!L118</f>
        <v>0</v>
      </c>
      <c r="M110" s="7" t="e">
        <f>Activity!#REF!</f>
        <v>#REF!</v>
      </c>
      <c r="N110" t="e">
        <f>Activity!#REF!</f>
        <v>#REF!</v>
      </c>
      <c r="O110" t="e">
        <f>Activity!#REF!</f>
        <v>#REF!</v>
      </c>
      <c r="P110">
        <f>Activity!M118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Activity!L119</f>
        <v>0</v>
      </c>
      <c r="M111" s="7" t="e">
        <f>Activity!#REF!</f>
        <v>#REF!</v>
      </c>
      <c r="N111" t="e">
        <f>Activity!#REF!</f>
        <v>#REF!</v>
      </c>
      <c r="O111" t="e">
        <f>Activity!#REF!</f>
        <v>#REF!</v>
      </c>
      <c r="P111">
        <f>Activity!M119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Activity!L120</f>
        <v>0</v>
      </c>
      <c r="M112" s="7" t="e">
        <f>Activity!#REF!</f>
        <v>#REF!</v>
      </c>
      <c r="N112" t="e">
        <f>Activity!#REF!</f>
        <v>#REF!</v>
      </c>
      <c r="O112" t="e">
        <f>Activity!#REF!</f>
        <v>#REF!</v>
      </c>
      <c r="P112">
        <f>Activity!M120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Activity!L121</f>
        <v>0</v>
      </c>
      <c r="M113" s="7" t="e">
        <f>Activity!#REF!</f>
        <v>#REF!</v>
      </c>
      <c r="N113" t="e">
        <f>Activity!#REF!</f>
        <v>#REF!</v>
      </c>
      <c r="O113" t="e">
        <f>Activity!#REF!</f>
        <v>#REF!</v>
      </c>
      <c r="P113">
        <f>Activity!M121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Activity!L122</f>
        <v>0</v>
      </c>
      <c r="M114" s="7" t="e">
        <f>Activity!#REF!</f>
        <v>#REF!</v>
      </c>
      <c r="N114" t="e">
        <f>Activity!#REF!</f>
        <v>#REF!</v>
      </c>
      <c r="O114" t="e">
        <f>Activity!#REF!</f>
        <v>#REF!</v>
      </c>
      <c r="P114">
        <f>Activity!M122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Activity!L123</f>
        <v>0</v>
      </c>
      <c r="M115" s="7" t="e">
        <f>Activity!#REF!</f>
        <v>#REF!</v>
      </c>
      <c r="N115" t="e">
        <f>Activity!#REF!</f>
        <v>#REF!</v>
      </c>
      <c r="O115" t="e">
        <f>Activity!#REF!</f>
        <v>#REF!</v>
      </c>
      <c r="P115">
        <f>Activity!M123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Activity!L124</f>
        <v>0</v>
      </c>
      <c r="M116" s="7" t="e">
        <f>Activity!#REF!</f>
        <v>#REF!</v>
      </c>
      <c r="N116" t="e">
        <f>Activity!#REF!</f>
        <v>#REF!</v>
      </c>
      <c r="O116" t="e">
        <f>Activity!#REF!</f>
        <v>#REF!</v>
      </c>
      <c r="P116">
        <f>Activity!M124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Activity!L125</f>
        <v>0</v>
      </c>
      <c r="M117" s="7" t="e">
        <f>Activity!#REF!</f>
        <v>#REF!</v>
      </c>
      <c r="N117" t="e">
        <f>Activity!#REF!</f>
        <v>#REF!</v>
      </c>
      <c r="O117" t="e">
        <f>Activity!#REF!</f>
        <v>#REF!</v>
      </c>
      <c r="P117">
        <f>Activity!M125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Activity!L126</f>
        <v>0</v>
      </c>
      <c r="M118" s="7" t="e">
        <f>Activity!#REF!</f>
        <v>#REF!</v>
      </c>
      <c r="N118" t="e">
        <f>Activity!#REF!</f>
        <v>#REF!</v>
      </c>
      <c r="O118" t="e">
        <f>Activity!#REF!</f>
        <v>#REF!</v>
      </c>
      <c r="P118">
        <f>Activity!M126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Activity!L127</f>
        <v>0</v>
      </c>
      <c r="M119" s="7" t="e">
        <f>Activity!#REF!</f>
        <v>#REF!</v>
      </c>
      <c r="N119" t="e">
        <f>Activity!#REF!</f>
        <v>#REF!</v>
      </c>
      <c r="O119" t="e">
        <f>Activity!#REF!</f>
        <v>#REF!</v>
      </c>
      <c r="P119">
        <f>Activity!M127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Activity!L128</f>
        <v>0</v>
      </c>
      <c r="M120" s="7" t="e">
        <f>Activity!#REF!</f>
        <v>#REF!</v>
      </c>
      <c r="N120" t="e">
        <f>Activity!#REF!</f>
        <v>#REF!</v>
      </c>
      <c r="O120" t="e">
        <f>Activity!#REF!</f>
        <v>#REF!</v>
      </c>
      <c r="P120">
        <f>Activity!M128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Activity!L129</f>
        <v>0</v>
      </c>
      <c r="M121" s="7" t="e">
        <f>Activity!#REF!</f>
        <v>#REF!</v>
      </c>
      <c r="N121" t="e">
        <f>Activity!#REF!</f>
        <v>#REF!</v>
      </c>
      <c r="O121" t="e">
        <f>Activity!#REF!</f>
        <v>#REF!</v>
      </c>
      <c r="P121">
        <f>Activity!M129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Activity!L130</f>
        <v>0</v>
      </c>
      <c r="M122" s="7" t="e">
        <f>Activity!#REF!</f>
        <v>#REF!</v>
      </c>
      <c r="N122" t="e">
        <f>Activity!#REF!</f>
        <v>#REF!</v>
      </c>
      <c r="O122" t="e">
        <f>Activity!#REF!</f>
        <v>#REF!</v>
      </c>
      <c r="P122">
        <f>Activity!M130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Activity!L131</f>
        <v>0</v>
      </c>
      <c r="M123" s="7" t="e">
        <f>Activity!#REF!</f>
        <v>#REF!</v>
      </c>
      <c r="N123" t="e">
        <f>Activity!#REF!</f>
        <v>#REF!</v>
      </c>
      <c r="O123" t="e">
        <f>Activity!#REF!</f>
        <v>#REF!</v>
      </c>
      <c r="P123">
        <f>Activity!M131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Activity!L132</f>
        <v>0</v>
      </c>
      <c r="M124" s="7" t="e">
        <f>Activity!#REF!</f>
        <v>#REF!</v>
      </c>
      <c r="N124" t="e">
        <f>Activity!#REF!</f>
        <v>#REF!</v>
      </c>
      <c r="O124" t="e">
        <f>Activity!#REF!</f>
        <v>#REF!</v>
      </c>
      <c r="P124">
        <f>Activity!M132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Activity!L133</f>
        <v>0</v>
      </c>
      <c r="M125" s="7" t="e">
        <f>Activity!#REF!</f>
        <v>#REF!</v>
      </c>
      <c r="N125" t="e">
        <f>Activity!#REF!</f>
        <v>#REF!</v>
      </c>
      <c r="O125" t="e">
        <f>Activity!#REF!</f>
        <v>#REF!</v>
      </c>
      <c r="P125">
        <f>Activity!M133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Activity!L134</f>
        <v>0</v>
      </c>
      <c r="M126" s="7" t="e">
        <f>Activity!#REF!</f>
        <v>#REF!</v>
      </c>
      <c r="N126" t="e">
        <f>Activity!#REF!</f>
        <v>#REF!</v>
      </c>
      <c r="O126" t="e">
        <f>Activity!#REF!</f>
        <v>#REF!</v>
      </c>
      <c r="P126">
        <f>Activity!M134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Activity!L135</f>
        <v>0</v>
      </c>
      <c r="M127" s="7" t="e">
        <f>Activity!#REF!</f>
        <v>#REF!</v>
      </c>
      <c r="N127" t="e">
        <f>Activity!#REF!</f>
        <v>#REF!</v>
      </c>
      <c r="O127" t="e">
        <f>Activity!#REF!</f>
        <v>#REF!</v>
      </c>
      <c r="P127">
        <f>Activity!M135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Activity!L136</f>
        <v>0</v>
      </c>
      <c r="M128" s="7" t="e">
        <f>Activity!#REF!</f>
        <v>#REF!</v>
      </c>
      <c r="N128" t="e">
        <f>Activity!#REF!</f>
        <v>#REF!</v>
      </c>
      <c r="O128" t="e">
        <f>Activity!#REF!</f>
        <v>#REF!</v>
      </c>
      <c r="P128">
        <f>Activity!M136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Activity!L137</f>
        <v>0</v>
      </c>
      <c r="M129" s="7" t="e">
        <f>Activity!#REF!</f>
        <v>#REF!</v>
      </c>
      <c r="N129" t="e">
        <f>Activity!#REF!</f>
        <v>#REF!</v>
      </c>
      <c r="O129" t="e">
        <f>Activity!#REF!</f>
        <v>#REF!</v>
      </c>
      <c r="P129">
        <f>Activity!M137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Activity!L138</f>
        <v>0</v>
      </c>
      <c r="M130" s="7" t="e">
        <f>Activity!#REF!</f>
        <v>#REF!</v>
      </c>
      <c r="N130" t="e">
        <f>Activity!#REF!</f>
        <v>#REF!</v>
      </c>
      <c r="O130" t="e">
        <f>Activity!#REF!</f>
        <v>#REF!</v>
      </c>
      <c r="P130">
        <f>Activity!M138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Activity!L139</f>
        <v>0</v>
      </c>
      <c r="M131" s="7" t="e">
        <f>Activity!#REF!</f>
        <v>#REF!</v>
      </c>
      <c r="N131" t="e">
        <f>Activity!#REF!</f>
        <v>#REF!</v>
      </c>
      <c r="O131" t="e">
        <f>Activity!#REF!</f>
        <v>#REF!</v>
      </c>
      <c r="P131">
        <f>Activity!M139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Activity!L140</f>
        <v>0</v>
      </c>
      <c r="M132" s="7" t="e">
        <f>Activity!#REF!</f>
        <v>#REF!</v>
      </c>
      <c r="N132" t="e">
        <f>Activity!#REF!</f>
        <v>#REF!</v>
      </c>
      <c r="O132" t="e">
        <f>Activity!#REF!</f>
        <v>#REF!</v>
      </c>
      <c r="P132">
        <f>Activity!M140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Activity!L141</f>
        <v>0</v>
      </c>
      <c r="M133" s="7" t="e">
        <f>Activity!#REF!</f>
        <v>#REF!</v>
      </c>
      <c r="N133" t="e">
        <f>Activity!#REF!</f>
        <v>#REF!</v>
      </c>
      <c r="O133" t="e">
        <f>Activity!#REF!</f>
        <v>#REF!</v>
      </c>
      <c r="P133">
        <f>Activity!M141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Activity!L142</f>
        <v>0</v>
      </c>
      <c r="M134" s="7" t="e">
        <f>Activity!#REF!</f>
        <v>#REF!</v>
      </c>
      <c r="N134" t="e">
        <f>Activity!#REF!</f>
        <v>#REF!</v>
      </c>
      <c r="O134" t="e">
        <f>Activity!#REF!</f>
        <v>#REF!</v>
      </c>
      <c r="P134">
        <f>Activity!M142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Activity!L143</f>
        <v>0</v>
      </c>
      <c r="M135" s="7" t="e">
        <f>Activity!#REF!</f>
        <v>#REF!</v>
      </c>
      <c r="N135" t="e">
        <f>Activity!#REF!</f>
        <v>#REF!</v>
      </c>
      <c r="O135" t="e">
        <f>Activity!#REF!</f>
        <v>#REF!</v>
      </c>
      <c r="P135">
        <f>Activity!M143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Activity!L144</f>
        <v>0</v>
      </c>
      <c r="M136" s="7" t="e">
        <f>Activity!#REF!</f>
        <v>#REF!</v>
      </c>
      <c r="N136" t="e">
        <f>Activity!#REF!</f>
        <v>#REF!</v>
      </c>
      <c r="O136" t="e">
        <f>Activity!#REF!</f>
        <v>#REF!</v>
      </c>
      <c r="P136">
        <f>Activity!M144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Activity!L145</f>
        <v>0</v>
      </c>
      <c r="M137" s="7" t="e">
        <f>Activity!#REF!</f>
        <v>#REF!</v>
      </c>
      <c r="N137" t="e">
        <f>Activity!#REF!</f>
        <v>#REF!</v>
      </c>
      <c r="O137" t="e">
        <f>Activity!#REF!</f>
        <v>#REF!</v>
      </c>
      <c r="P137">
        <f>Activity!M145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Activity!L146</f>
        <v>0</v>
      </c>
      <c r="M138" s="7" t="e">
        <f>Activity!#REF!</f>
        <v>#REF!</v>
      </c>
      <c r="N138" t="e">
        <f>Activity!#REF!</f>
        <v>#REF!</v>
      </c>
      <c r="O138" t="e">
        <f>Activity!#REF!</f>
        <v>#REF!</v>
      </c>
      <c r="P138">
        <f>Activity!M146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Activity!L147</f>
        <v>0</v>
      </c>
      <c r="M139" s="7" t="e">
        <f>Activity!#REF!</f>
        <v>#REF!</v>
      </c>
      <c r="N139" t="e">
        <f>Activity!#REF!</f>
        <v>#REF!</v>
      </c>
      <c r="O139" t="e">
        <f>Activity!#REF!</f>
        <v>#REF!</v>
      </c>
      <c r="P139">
        <f>Activity!M147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Activity!L148</f>
        <v>0</v>
      </c>
      <c r="M140" s="7" t="e">
        <f>Activity!#REF!</f>
        <v>#REF!</v>
      </c>
      <c r="N140" t="e">
        <f>Activity!#REF!</f>
        <v>#REF!</v>
      </c>
      <c r="O140" t="e">
        <f>Activity!#REF!</f>
        <v>#REF!</v>
      </c>
      <c r="P140">
        <f>Activity!M148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Activity!L149</f>
        <v>0</v>
      </c>
      <c r="M141" s="7" t="e">
        <f>Activity!#REF!</f>
        <v>#REF!</v>
      </c>
      <c r="N141" t="e">
        <f>Activity!#REF!</f>
        <v>#REF!</v>
      </c>
      <c r="O141" t="e">
        <f>Activity!#REF!</f>
        <v>#REF!</v>
      </c>
      <c r="P141">
        <f>Activity!M149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Activity!L150</f>
        <v>0</v>
      </c>
      <c r="M142" s="7" t="e">
        <f>Activity!#REF!</f>
        <v>#REF!</v>
      </c>
      <c r="N142" t="e">
        <f>Activity!#REF!</f>
        <v>#REF!</v>
      </c>
      <c r="O142" t="e">
        <f>Activity!#REF!</f>
        <v>#REF!</v>
      </c>
      <c r="P142">
        <f>Activity!M150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Activity!L151</f>
        <v>0</v>
      </c>
      <c r="M143" s="7" t="e">
        <f>Activity!#REF!</f>
        <v>#REF!</v>
      </c>
      <c r="N143" t="e">
        <f>Activity!#REF!</f>
        <v>#REF!</v>
      </c>
      <c r="O143" t="e">
        <f>Activity!#REF!</f>
        <v>#REF!</v>
      </c>
      <c r="P143">
        <f>Activity!M151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Activity!L152</f>
        <v>0</v>
      </c>
      <c r="M144" s="7" t="e">
        <f>Activity!#REF!</f>
        <v>#REF!</v>
      </c>
      <c r="N144" t="e">
        <f>Activity!#REF!</f>
        <v>#REF!</v>
      </c>
      <c r="O144" t="e">
        <f>Activity!#REF!</f>
        <v>#REF!</v>
      </c>
      <c r="P144">
        <f>Activity!M152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Activity!L153</f>
        <v>0</v>
      </c>
      <c r="M145" s="7" t="e">
        <f>Activity!#REF!</f>
        <v>#REF!</v>
      </c>
      <c r="N145" t="e">
        <f>Activity!#REF!</f>
        <v>#REF!</v>
      </c>
      <c r="O145" t="e">
        <f>Activity!#REF!</f>
        <v>#REF!</v>
      </c>
      <c r="P145">
        <f>Activity!M153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Activity!L154</f>
        <v>0</v>
      </c>
      <c r="M146" s="7" t="e">
        <f>Activity!#REF!</f>
        <v>#REF!</v>
      </c>
      <c r="N146" t="e">
        <f>Activity!#REF!</f>
        <v>#REF!</v>
      </c>
      <c r="O146" t="e">
        <f>Activity!#REF!</f>
        <v>#REF!</v>
      </c>
      <c r="P146">
        <f>Activity!M154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Activity!L155</f>
        <v>0</v>
      </c>
      <c r="M147" s="7" t="e">
        <f>Activity!#REF!</f>
        <v>#REF!</v>
      </c>
      <c r="N147" t="e">
        <f>Activity!#REF!</f>
        <v>#REF!</v>
      </c>
      <c r="O147" t="e">
        <f>Activity!#REF!</f>
        <v>#REF!</v>
      </c>
      <c r="P147">
        <f>Activity!M155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Activity!L156</f>
        <v>0</v>
      </c>
      <c r="M148" s="7" t="e">
        <f>Activity!#REF!</f>
        <v>#REF!</v>
      </c>
      <c r="N148" t="e">
        <f>Activity!#REF!</f>
        <v>#REF!</v>
      </c>
      <c r="O148" t="e">
        <f>Activity!#REF!</f>
        <v>#REF!</v>
      </c>
      <c r="P148">
        <f>Activity!M156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Activity!L157</f>
        <v>0</v>
      </c>
      <c r="M149" s="7" t="e">
        <f>Activity!#REF!</f>
        <v>#REF!</v>
      </c>
      <c r="N149" t="e">
        <f>Activity!#REF!</f>
        <v>#REF!</v>
      </c>
      <c r="O149" t="e">
        <f>Activity!#REF!</f>
        <v>#REF!</v>
      </c>
      <c r="P149">
        <f>Activity!M157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Activity!L158</f>
        <v>0</v>
      </c>
      <c r="M150" s="7" t="e">
        <f>Activity!#REF!</f>
        <v>#REF!</v>
      </c>
      <c r="N150" t="e">
        <f>Activity!#REF!</f>
        <v>#REF!</v>
      </c>
      <c r="O150" t="e">
        <f>Activity!#REF!</f>
        <v>#REF!</v>
      </c>
      <c r="P150">
        <f>Activity!M158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Activity!L159</f>
        <v>0</v>
      </c>
      <c r="M151" s="7" t="e">
        <f>Activity!#REF!</f>
        <v>#REF!</v>
      </c>
      <c r="N151" t="e">
        <f>Activity!#REF!</f>
        <v>#REF!</v>
      </c>
      <c r="O151" t="e">
        <f>Activity!#REF!</f>
        <v>#REF!</v>
      </c>
      <c r="P151">
        <f>Activity!M159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Activity!L160</f>
        <v>0</v>
      </c>
      <c r="M152" s="7" t="e">
        <f>Activity!#REF!</f>
        <v>#REF!</v>
      </c>
      <c r="N152" t="e">
        <f>Activity!#REF!</f>
        <v>#REF!</v>
      </c>
      <c r="O152" t="e">
        <f>Activity!#REF!</f>
        <v>#REF!</v>
      </c>
      <c r="P152">
        <f>Activity!M160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Activity!L161</f>
        <v>0</v>
      </c>
      <c r="M153" s="7" t="e">
        <f>Activity!#REF!</f>
        <v>#REF!</v>
      </c>
      <c r="N153" t="e">
        <f>Activity!#REF!</f>
        <v>#REF!</v>
      </c>
      <c r="O153" t="e">
        <f>Activity!#REF!</f>
        <v>#REF!</v>
      </c>
      <c r="P153">
        <f>Activity!M161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Activity!L162</f>
        <v>0</v>
      </c>
      <c r="M154" s="7" t="e">
        <f>Activity!#REF!</f>
        <v>#REF!</v>
      </c>
      <c r="N154" t="e">
        <f>Activity!#REF!</f>
        <v>#REF!</v>
      </c>
      <c r="O154" t="e">
        <f>Activity!#REF!</f>
        <v>#REF!</v>
      </c>
      <c r="P154">
        <f>Activity!M162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Activity!L163</f>
        <v>0</v>
      </c>
      <c r="M155" s="7" t="e">
        <f>Activity!#REF!</f>
        <v>#REF!</v>
      </c>
      <c r="N155" t="e">
        <f>Activity!#REF!</f>
        <v>#REF!</v>
      </c>
      <c r="O155" t="e">
        <f>Activity!#REF!</f>
        <v>#REF!</v>
      </c>
      <c r="P155">
        <f>Activity!M163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Activity!L164</f>
        <v>0</v>
      </c>
      <c r="M156" s="7" t="e">
        <f>Activity!#REF!</f>
        <v>#REF!</v>
      </c>
      <c r="N156" t="e">
        <f>Activity!#REF!</f>
        <v>#REF!</v>
      </c>
      <c r="O156" t="e">
        <f>Activity!#REF!</f>
        <v>#REF!</v>
      </c>
      <c r="P156">
        <f>Activity!M164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Activity!L165</f>
        <v>0</v>
      </c>
      <c r="M157" s="7" t="e">
        <f>Activity!#REF!</f>
        <v>#REF!</v>
      </c>
      <c r="N157" t="e">
        <f>Activity!#REF!</f>
        <v>#REF!</v>
      </c>
      <c r="O157" t="e">
        <f>Activity!#REF!</f>
        <v>#REF!</v>
      </c>
      <c r="P157">
        <f>Activity!M165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Activity!L166</f>
        <v>0</v>
      </c>
      <c r="M158" s="7" t="e">
        <f>Activity!#REF!</f>
        <v>#REF!</v>
      </c>
      <c r="N158" t="e">
        <f>Activity!#REF!</f>
        <v>#REF!</v>
      </c>
      <c r="O158" t="e">
        <f>Activity!#REF!</f>
        <v>#REF!</v>
      </c>
      <c r="P158">
        <f>Activity!M166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Activity!L167</f>
        <v>0</v>
      </c>
      <c r="M159" s="7" t="e">
        <f>Activity!#REF!</f>
        <v>#REF!</v>
      </c>
      <c r="N159" t="e">
        <f>Activity!#REF!</f>
        <v>#REF!</v>
      </c>
      <c r="O159" t="e">
        <f>Activity!#REF!</f>
        <v>#REF!</v>
      </c>
      <c r="P159">
        <f>Activity!M167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Activity!L168</f>
        <v>0</v>
      </c>
      <c r="M160" s="7" t="e">
        <f>Activity!#REF!</f>
        <v>#REF!</v>
      </c>
      <c r="N160" t="e">
        <f>Activity!#REF!</f>
        <v>#REF!</v>
      </c>
      <c r="O160" t="e">
        <f>Activity!#REF!</f>
        <v>#REF!</v>
      </c>
      <c r="P160">
        <f>Activity!M168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Activity!L169</f>
        <v>0</v>
      </c>
      <c r="M161" s="7" t="e">
        <f>Activity!#REF!</f>
        <v>#REF!</v>
      </c>
      <c r="N161" t="e">
        <f>Activity!#REF!</f>
        <v>#REF!</v>
      </c>
      <c r="O161" t="e">
        <f>Activity!#REF!</f>
        <v>#REF!</v>
      </c>
      <c r="P161">
        <f>Activity!M169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Activity!L170</f>
        <v>0</v>
      </c>
      <c r="M162" s="7" t="e">
        <f>Activity!#REF!</f>
        <v>#REF!</v>
      </c>
      <c r="N162" t="e">
        <f>Activity!#REF!</f>
        <v>#REF!</v>
      </c>
      <c r="O162" t="e">
        <f>Activity!#REF!</f>
        <v>#REF!</v>
      </c>
      <c r="P162">
        <f>Activity!M170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Activity!L171</f>
        <v>0</v>
      </c>
      <c r="M163" s="7" t="e">
        <f>Activity!#REF!</f>
        <v>#REF!</v>
      </c>
      <c r="N163" t="e">
        <f>Activity!#REF!</f>
        <v>#REF!</v>
      </c>
      <c r="O163" t="e">
        <f>Activity!#REF!</f>
        <v>#REF!</v>
      </c>
      <c r="P163">
        <f>Activity!M171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Activity!L172</f>
        <v>0</v>
      </c>
      <c r="M164" s="7" t="e">
        <f>Activity!#REF!</f>
        <v>#REF!</v>
      </c>
      <c r="N164" t="e">
        <f>Activity!#REF!</f>
        <v>#REF!</v>
      </c>
      <c r="O164" t="e">
        <f>Activity!#REF!</f>
        <v>#REF!</v>
      </c>
      <c r="P164">
        <f>Activity!M172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Activity!L173</f>
        <v>0</v>
      </c>
      <c r="M165" s="7" t="e">
        <f>Activity!#REF!</f>
        <v>#REF!</v>
      </c>
      <c r="N165" t="e">
        <f>Activity!#REF!</f>
        <v>#REF!</v>
      </c>
      <c r="O165" t="e">
        <f>Activity!#REF!</f>
        <v>#REF!</v>
      </c>
      <c r="P165">
        <f>Activity!M173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Activity!L174</f>
        <v>0</v>
      </c>
      <c r="M166" s="7" t="e">
        <f>Activity!#REF!</f>
        <v>#REF!</v>
      </c>
      <c r="N166" t="e">
        <f>Activity!#REF!</f>
        <v>#REF!</v>
      </c>
      <c r="O166" t="e">
        <f>Activity!#REF!</f>
        <v>#REF!</v>
      </c>
      <c r="P166">
        <f>Activity!M174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Activity!L175</f>
        <v>0</v>
      </c>
      <c r="M167" s="7" t="e">
        <f>Activity!#REF!</f>
        <v>#REF!</v>
      </c>
      <c r="N167" t="e">
        <f>Activity!#REF!</f>
        <v>#REF!</v>
      </c>
      <c r="O167" t="e">
        <f>Activity!#REF!</f>
        <v>#REF!</v>
      </c>
      <c r="P167">
        <f>Activity!M175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Activity!L176</f>
        <v>0</v>
      </c>
      <c r="M168" s="7" t="e">
        <f>Activity!#REF!</f>
        <v>#REF!</v>
      </c>
      <c r="N168" t="e">
        <f>Activity!#REF!</f>
        <v>#REF!</v>
      </c>
      <c r="O168" t="e">
        <f>Activity!#REF!</f>
        <v>#REF!</v>
      </c>
      <c r="P168">
        <f>Activity!M176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Activity!L177</f>
        <v>0</v>
      </c>
      <c r="M169" s="7" t="e">
        <f>Activity!#REF!</f>
        <v>#REF!</v>
      </c>
      <c r="N169" t="e">
        <f>Activity!#REF!</f>
        <v>#REF!</v>
      </c>
      <c r="O169" t="e">
        <f>Activity!#REF!</f>
        <v>#REF!</v>
      </c>
      <c r="P169">
        <f>Activity!M177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Activity!L178</f>
        <v>0</v>
      </c>
      <c r="M170" s="7" t="e">
        <f>Activity!#REF!</f>
        <v>#REF!</v>
      </c>
      <c r="N170" t="e">
        <f>Activity!#REF!</f>
        <v>#REF!</v>
      </c>
      <c r="O170" t="e">
        <f>Activity!#REF!</f>
        <v>#REF!</v>
      </c>
      <c r="P170">
        <f>Activity!M178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Activity!L179</f>
        <v>0</v>
      </c>
      <c r="M171" s="7" t="e">
        <f>Activity!#REF!</f>
        <v>#REF!</v>
      </c>
      <c r="N171" t="e">
        <f>Activity!#REF!</f>
        <v>#REF!</v>
      </c>
      <c r="O171" t="e">
        <f>Activity!#REF!</f>
        <v>#REF!</v>
      </c>
      <c r="P171">
        <f>Activity!M179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Activity!L180</f>
        <v>0</v>
      </c>
      <c r="M172" s="7" t="e">
        <f>Activity!#REF!</f>
        <v>#REF!</v>
      </c>
      <c r="N172" t="e">
        <f>Activity!#REF!</f>
        <v>#REF!</v>
      </c>
      <c r="O172" t="e">
        <f>Activity!#REF!</f>
        <v>#REF!</v>
      </c>
      <c r="P172">
        <f>Activity!M180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Activity!L181</f>
        <v>0</v>
      </c>
      <c r="M173" s="7" t="e">
        <f>Activity!#REF!</f>
        <v>#REF!</v>
      </c>
      <c r="N173" t="e">
        <f>Activity!#REF!</f>
        <v>#REF!</v>
      </c>
      <c r="O173" t="e">
        <f>Activity!#REF!</f>
        <v>#REF!</v>
      </c>
      <c r="P173">
        <f>Activity!M181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Activity!L182</f>
        <v>0</v>
      </c>
      <c r="M174" s="7" t="e">
        <f>Activity!#REF!</f>
        <v>#REF!</v>
      </c>
      <c r="N174" t="e">
        <f>Activity!#REF!</f>
        <v>#REF!</v>
      </c>
      <c r="O174" t="e">
        <f>Activity!#REF!</f>
        <v>#REF!</v>
      </c>
      <c r="P174">
        <f>Activity!M182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Activity!L183</f>
        <v>0</v>
      </c>
      <c r="M175" s="7" t="e">
        <f>Activity!#REF!</f>
        <v>#REF!</v>
      </c>
      <c r="N175" t="e">
        <f>Activity!#REF!</f>
        <v>#REF!</v>
      </c>
      <c r="O175" t="e">
        <f>Activity!#REF!</f>
        <v>#REF!</v>
      </c>
      <c r="P175">
        <f>Activity!M183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Activity!L184</f>
        <v>0</v>
      </c>
      <c r="M176" s="7" t="e">
        <f>Activity!#REF!</f>
        <v>#REF!</v>
      </c>
      <c r="N176" t="e">
        <f>Activity!#REF!</f>
        <v>#REF!</v>
      </c>
      <c r="O176" t="e">
        <f>Activity!#REF!</f>
        <v>#REF!</v>
      </c>
      <c r="P176">
        <f>Activity!M184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Activity!L185</f>
        <v>0</v>
      </c>
      <c r="M177" s="7" t="e">
        <f>Activity!#REF!</f>
        <v>#REF!</v>
      </c>
      <c r="N177" t="e">
        <f>Activity!#REF!</f>
        <v>#REF!</v>
      </c>
      <c r="O177" t="e">
        <f>Activity!#REF!</f>
        <v>#REF!</v>
      </c>
      <c r="P177">
        <f>Activity!M185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Activity!L186</f>
        <v>0</v>
      </c>
      <c r="M178" s="7" t="e">
        <f>Activity!#REF!</f>
        <v>#REF!</v>
      </c>
      <c r="N178" t="e">
        <f>Activity!#REF!</f>
        <v>#REF!</v>
      </c>
      <c r="O178" t="e">
        <f>Activity!#REF!</f>
        <v>#REF!</v>
      </c>
      <c r="P178">
        <f>Activity!M186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Activity!L187</f>
        <v>0</v>
      </c>
      <c r="M179" s="7" t="e">
        <f>Activity!#REF!</f>
        <v>#REF!</v>
      </c>
      <c r="N179" t="e">
        <f>Activity!#REF!</f>
        <v>#REF!</v>
      </c>
      <c r="O179" t="e">
        <f>Activity!#REF!</f>
        <v>#REF!</v>
      </c>
      <c r="P179">
        <f>Activity!M187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Activity!L188</f>
        <v>0</v>
      </c>
      <c r="M180" s="7" t="e">
        <f>Activity!#REF!</f>
        <v>#REF!</v>
      </c>
      <c r="N180" t="e">
        <f>Activity!#REF!</f>
        <v>#REF!</v>
      </c>
      <c r="O180" t="e">
        <f>Activity!#REF!</f>
        <v>#REF!</v>
      </c>
      <c r="P180">
        <f>Activity!M188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Activity!L189</f>
        <v>0</v>
      </c>
      <c r="M181" s="7" t="e">
        <f>Activity!#REF!</f>
        <v>#REF!</v>
      </c>
      <c r="N181" t="e">
        <f>Activity!#REF!</f>
        <v>#REF!</v>
      </c>
      <c r="O181" t="e">
        <f>Activity!#REF!</f>
        <v>#REF!</v>
      </c>
      <c r="P181">
        <f>Activity!M189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Activity!L190</f>
        <v>0</v>
      </c>
      <c r="M182" s="7" t="e">
        <f>Activity!#REF!</f>
        <v>#REF!</v>
      </c>
      <c r="N182" t="e">
        <f>Activity!#REF!</f>
        <v>#REF!</v>
      </c>
      <c r="O182" t="e">
        <f>Activity!#REF!</f>
        <v>#REF!</v>
      </c>
      <c r="P182">
        <f>Activity!M190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Activity!L191</f>
        <v>0</v>
      </c>
      <c r="M183" s="7" t="e">
        <f>Activity!#REF!</f>
        <v>#REF!</v>
      </c>
      <c r="N183" t="e">
        <f>Activity!#REF!</f>
        <v>#REF!</v>
      </c>
      <c r="O183" t="e">
        <f>Activity!#REF!</f>
        <v>#REF!</v>
      </c>
      <c r="P183">
        <f>Activity!M191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Activity!L192</f>
        <v>0</v>
      </c>
      <c r="M184" s="7" t="e">
        <f>Activity!#REF!</f>
        <v>#REF!</v>
      </c>
      <c r="N184" t="e">
        <f>Activity!#REF!</f>
        <v>#REF!</v>
      </c>
      <c r="O184" t="e">
        <f>Activity!#REF!</f>
        <v>#REF!</v>
      </c>
      <c r="P184">
        <f>Activity!M192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Activity!L193</f>
        <v>0</v>
      </c>
      <c r="M185" s="7" t="e">
        <f>Activity!#REF!</f>
        <v>#REF!</v>
      </c>
      <c r="N185" t="e">
        <f>Activity!#REF!</f>
        <v>#REF!</v>
      </c>
      <c r="O185" t="e">
        <f>Activity!#REF!</f>
        <v>#REF!</v>
      </c>
      <c r="P185">
        <f>Activity!M193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Activity!L194</f>
        <v>0</v>
      </c>
      <c r="M186" s="7" t="e">
        <f>Activity!#REF!</f>
        <v>#REF!</v>
      </c>
      <c r="N186" t="e">
        <f>Activity!#REF!</f>
        <v>#REF!</v>
      </c>
      <c r="O186" t="e">
        <f>Activity!#REF!</f>
        <v>#REF!</v>
      </c>
      <c r="P186">
        <f>Activity!M194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Activity!L195</f>
        <v>0</v>
      </c>
      <c r="M187" s="7" t="e">
        <f>Activity!#REF!</f>
        <v>#REF!</v>
      </c>
      <c r="N187" t="e">
        <f>Activity!#REF!</f>
        <v>#REF!</v>
      </c>
      <c r="O187" t="e">
        <f>Activity!#REF!</f>
        <v>#REF!</v>
      </c>
      <c r="P187">
        <f>Activity!M195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Activity!L196</f>
        <v>0</v>
      </c>
      <c r="M188" s="7" t="e">
        <f>Activity!#REF!</f>
        <v>#REF!</v>
      </c>
      <c r="N188" t="e">
        <f>Activity!#REF!</f>
        <v>#REF!</v>
      </c>
      <c r="O188" t="e">
        <f>Activity!#REF!</f>
        <v>#REF!</v>
      </c>
      <c r="P188">
        <f>Activity!M196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Activity!L197</f>
        <v>0</v>
      </c>
      <c r="M189" s="7" t="e">
        <f>Activity!#REF!</f>
        <v>#REF!</v>
      </c>
      <c r="N189" t="e">
        <f>Activity!#REF!</f>
        <v>#REF!</v>
      </c>
      <c r="O189" t="e">
        <f>Activity!#REF!</f>
        <v>#REF!</v>
      </c>
      <c r="P189">
        <f>Activity!M197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Activity!L198</f>
        <v>0</v>
      </c>
      <c r="M190" s="7" t="e">
        <f>Activity!#REF!</f>
        <v>#REF!</v>
      </c>
      <c r="N190" t="e">
        <f>Activity!#REF!</f>
        <v>#REF!</v>
      </c>
      <c r="O190" t="e">
        <f>Activity!#REF!</f>
        <v>#REF!</v>
      </c>
      <c r="P190">
        <f>Activity!M198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Activity!L199</f>
        <v>0</v>
      </c>
      <c r="M191" s="7" t="e">
        <f>Activity!#REF!</f>
        <v>#REF!</v>
      </c>
      <c r="N191" t="e">
        <f>Activity!#REF!</f>
        <v>#REF!</v>
      </c>
      <c r="O191" t="e">
        <f>Activity!#REF!</f>
        <v>#REF!</v>
      </c>
      <c r="P191">
        <f>Activity!M199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Activity!L200</f>
        <v>0</v>
      </c>
      <c r="M192" s="7" t="e">
        <f>Activity!#REF!</f>
        <v>#REF!</v>
      </c>
      <c r="N192" t="e">
        <f>Activity!#REF!</f>
        <v>#REF!</v>
      </c>
      <c r="O192" t="e">
        <f>Activity!#REF!</f>
        <v>#REF!</v>
      </c>
      <c r="P192">
        <f>Activity!M200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Activity!L201</f>
        <v>0</v>
      </c>
      <c r="M193" s="7" t="e">
        <f>Activity!#REF!</f>
        <v>#REF!</v>
      </c>
      <c r="N193" t="e">
        <f>Activity!#REF!</f>
        <v>#REF!</v>
      </c>
      <c r="O193" t="e">
        <f>Activity!#REF!</f>
        <v>#REF!</v>
      </c>
      <c r="P193">
        <f>Activity!M201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Activity!L202</f>
        <v>0</v>
      </c>
      <c r="M194" s="7" t="e">
        <f>Activity!#REF!</f>
        <v>#REF!</v>
      </c>
      <c r="N194" t="e">
        <f>Activity!#REF!</f>
        <v>#REF!</v>
      </c>
      <c r="O194" t="e">
        <f>Activity!#REF!</f>
        <v>#REF!</v>
      </c>
      <c r="P194">
        <f>Activity!M202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Activity!L203</f>
        <v>0</v>
      </c>
      <c r="M195" s="7" t="e">
        <f>Activity!#REF!</f>
        <v>#REF!</v>
      </c>
      <c r="N195" t="e">
        <f>Activity!#REF!</f>
        <v>#REF!</v>
      </c>
      <c r="O195" t="e">
        <f>Activity!#REF!</f>
        <v>#REF!</v>
      </c>
      <c r="P195">
        <f>Activity!M203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Activity!L204</f>
        <v>0</v>
      </c>
      <c r="M196" s="7" t="e">
        <f>Activity!#REF!</f>
        <v>#REF!</v>
      </c>
      <c r="N196" t="e">
        <f>Activity!#REF!</f>
        <v>#REF!</v>
      </c>
      <c r="O196" t="e">
        <f>Activity!#REF!</f>
        <v>#REF!</v>
      </c>
      <c r="P196">
        <f>Activity!M204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Activity!L205</f>
        <v>0</v>
      </c>
      <c r="M197" s="7" t="e">
        <f>Activity!#REF!</f>
        <v>#REF!</v>
      </c>
      <c r="N197" t="e">
        <f>Activity!#REF!</f>
        <v>#REF!</v>
      </c>
      <c r="O197" t="e">
        <f>Activity!#REF!</f>
        <v>#REF!</v>
      </c>
      <c r="P197">
        <f>Activity!M205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Activity!L206</f>
        <v>0</v>
      </c>
      <c r="M198" s="7" t="e">
        <f>Activity!#REF!</f>
        <v>#REF!</v>
      </c>
      <c r="N198" t="e">
        <f>Activity!#REF!</f>
        <v>#REF!</v>
      </c>
      <c r="O198" t="e">
        <f>Activity!#REF!</f>
        <v>#REF!</v>
      </c>
      <c r="P198">
        <f>Activity!M206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Activity!L207</f>
        <v>0</v>
      </c>
      <c r="M199" s="7" t="e">
        <f>Activity!#REF!</f>
        <v>#REF!</v>
      </c>
      <c r="N199" t="e">
        <f>Activity!#REF!</f>
        <v>#REF!</v>
      </c>
      <c r="O199" t="e">
        <f>Activity!#REF!</f>
        <v>#REF!</v>
      </c>
      <c r="P199">
        <f>Activity!M207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Activity!L208</f>
        <v>0</v>
      </c>
      <c r="M200" s="7" t="e">
        <f>Activity!#REF!</f>
        <v>#REF!</v>
      </c>
      <c r="N200" t="e">
        <f>Activity!#REF!</f>
        <v>#REF!</v>
      </c>
      <c r="O200" t="e">
        <f>Activity!#REF!</f>
        <v>#REF!</v>
      </c>
      <c r="P200">
        <f>Activity!M208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Activity!L209</f>
        <v>0</v>
      </c>
      <c r="M201" s="7" t="e">
        <f>Activity!#REF!</f>
        <v>#REF!</v>
      </c>
      <c r="N201" t="e">
        <f>Activity!#REF!</f>
        <v>#REF!</v>
      </c>
      <c r="O201" t="e">
        <f>Activity!#REF!</f>
        <v>#REF!</v>
      </c>
      <c r="P201">
        <f>Activity!M209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Activity!L210</f>
        <v>0</v>
      </c>
      <c r="M202" s="7" t="e">
        <f>Activity!#REF!</f>
        <v>#REF!</v>
      </c>
      <c r="N202" t="e">
        <f>Activity!#REF!</f>
        <v>#REF!</v>
      </c>
      <c r="O202" t="e">
        <f>Activity!#REF!</f>
        <v>#REF!</v>
      </c>
      <c r="P202">
        <f>Activity!M210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Activity!L211</f>
        <v>0</v>
      </c>
      <c r="M203" s="7" t="e">
        <f>Activity!#REF!</f>
        <v>#REF!</v>
      </c>
      <c r="N203" t="e">
        <f>Activity!#REF!</f>
        <v>#REF!</v>
      </c>
      <c r="O203" t="e">
        <f>Activity!#REF!</f>
        <v>#REF!</v>
      </c>
      <c r="P203">
        <f>Activity!M211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Activity!L212</f>
        <v>0</v>
      </c>
      <c r="M204" s="7" t="e">
        <f>Activity!#REF!</f>
        <v>#REF!</v>
      </c>
      <c r="N204" t="e">
        <f>Activity!#REF!</f>
        <v>#REF!</v>
      </c>
      <c r="O204" t="e">
        <f>Activity!#REF!</f>
        <v>#REF!</v>
      </c>
      <c r="P204">
        <f>Activity!M212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Activity!L213</f>
        <v>0</v>
      </c>
      <c r="M205" s="7" t="e">
        <f>Activity!#REF!</f>
        <v>#REF!</v>
      </c>
      <c r="N205" t="e">
        <f>Activity!#REF!</f>
        <v>#REF!</v>
      </c>
      <c r="O205" t="e">
        <f>Activity!#REF!</f>
        <v>#REF!</v>
      </c>
      <c r="P205">
        <f>Activity!M213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Activity!L214</f>
        <v>0</v>
      </c>
      <c r="M206" s="7" t="e">
        <f>Activity!#REF!</f>
        <v>#REF!</v>
      </c>
      <c r="N206" t="e">
        <f>Activity!#REF!</f>
        <v>#REF!</v>
      </c>
      <c r="O206" t="e">
        <f>Activity!#REF!</f>
        <v>#REF!</v>
      </c>
      <c r="P206">
        <f>Activity!M214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Activity!L215</f>
        <v>0</v>
      </c>
      <c r="M207" s="7" t="e">
        <f>Activity!#REF!</f>
        <v>#REF!</v>
      </c>
      <c r="N207" t="e">
        <f>Activity!#REF!</f>
        <v>#REF!</v>
      </c>
      <c r="O207" t="e">
        <f>Activity!#REF!</f>
        <v>#REF!</v>
      </c>
      <c r="P207">
        <f>Activity!M215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Activity!L216</f>
        <v>0</v>
      </c>
      <c r="M208" s="7" t="e">
        <f>Activity!#REF!</f>
        <v>#REF!</v>
      </c>
      <c r="N208" t="e">
        <f>Activity!#REF!</f>
        <v>#REF!</v>
      </c>
      <c r="O208" t="e">
        <f>Activity!#REF!</f>
        <v>#REF!</v>
      </c>
      <c r="P208">
        <f>Activity!M216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Activity!L217</f>
        <v>0</v>
      </c>
      <c r="M209" s="7" t="e">
        <f>Activity!#REF!</f>
        <v>#REF!</v>
      </c>
      <c r="N209" t="e">
        <f>Activity!#REF!</f>
        <v>#REF!</v>
      </c>
      <c r="O209" t="e">
        <f>Activity!#REF!</f>
        <v>#REF!</v>
      </c>
      <c r="P209">
        <f>Activity!M217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Activity!L218</f>
        <v>0</v>
      </c>
      <c r="M210" s="7" t="e">
        <f>Activity!#REF!</f>
        <v>#REF!</v>
      </c>
      <c r="N210" t="e">
        <f>Activity!#REF!</f>
        <v>#REF!</v>
      </c>
      <c r="O210" t="e">
        <f>Activity!#REF!</f>
        <v>#REF!</v>
      </c>
      <c r="P210">
        <f>Activity!M218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Activity!L219</f>
        <v>0</v>
      </c>
      <c r="M211" s="7" t="e">
        <f>Activity!#REF!</f>
        <v>#REF!</v>
      </c>
      <c r="N211" t="e">
        <f>Activity!#REF!</f>
        <v>#REF!</v>
      </c>
      <c r="O211" t="e">
        <f>Activity!#REF!</f>
        <v>#REF!</v>
      </c>
      <c r="P211">
        <f>Activity!M219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Activity!L220</f>
        <v>0</v>
      </c>
      <c r="M212" s="7" t="e">
        <f>Activity!#REF!</f>
        <v>#REF!</v>
      </c>
      <c r="N212" t="e">
        <f>Activity!#REF!</f>
        <v>#REF!</v>
      </c>
      <c r="O212" t="e">
        <f>Activity!#REF!</f>
        <v>#REF!</v>
      </c>
      <c r="P212">
        <f>Activity!M220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Activity!L221</f>
        <v>0</v>
      </c>
      <c r="M213" s="7" t="e">
        <f>Activity!#REF!</f>
        <v>#REF!</v>
      </c>
      <c r="N213" t="e">
        <f>Activity!#REF!</f>
        <v>#REF!</v>
      </c>
      <c r="O213" t="e">
        <f>Activity!#REF!</f>
        <v>#REF!</v>
      </c>
      <c r="P213">
        <f>Activity!M221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Activity!L222</f>
        <v>0</v>
      </c>
      <c r="M214" s="7" t="e">
        <f>Activity!#REF!</f>
        <v>#REF!</v>
      </c>
      <c r="N214" t="e">
        <f>Activity!#REF!</f>
        <v>#REF!</v>
      </c>
      <c r="O214" t="e">
        <f>Activity!#REF!</f>
        <v>#REF!</v>
      </c>
      <c r="P214">
        <f>Activity!M222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Activity!L223</f>
        <v>0</v>
      </c>
      <c r="M215" s="7" t="e">
        <f>Activity!#REF!</f>
        <v>#REF!</v>
      </c>
      <c r="N215" t="e">
        <f>Activity!#REF!</f>
        <v>#REF!</v>
      </c>
      <c r="O215" t="e">
        <f>Activity!#REF!</f>
        <v>#REF!</v>
      </c>
      <c r="P215">
        <f>Activity!M223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Activity!L224</f>
        <v>0</v>
      </c>
      <c r="M216" s="7" t="e">
        <f>Activity!#REF!</f>
        <v>#REF!</v>
      </c>
      <c r="N216" t="e">
        <f>Activity!#REF!</f>
        <v>#REF!</v>
      </c>
      <c r="O216" t="e">
        <f>Activity!#REF!</f>
        <v>#REF!</v>
      </c>
      <c r="P216">
        <f>Activity!M224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Activity!L225</f>
        <v>0</v>
      </c>
      <c r="M217" s="7" t="e">
        <f>Activity!#REF!</f>
        <v>#REF!</v>
      </c>
      <c r="N217" t="e">
        <f>Activity!#REF!</f>
        <v>#REF!</v>
      </c>
      <c r="O217" t="e">
        <f>Activity!#REF!</f>
        <v>#REF!</v>
      </c>
      <c r="P217">
        <f>Activity!M225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Activity!L226</f>
        <v>0</v>
      </c>
      <c r="M218" s="7" t="e">
        <f>Activity!#REF!</f>
        <v>#REF!</v>
      </c>
      <c r="N218" t="e">
        <f>Activity!#REF!</f>
        <v>#REF!</v>
      </c>
      <c r="O218" t="e">
        <f>Activity!#REF!</f>
        <v>#REF!</v>
      </c>
      <c r="P218">
        <f>Activity!M226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Activity!L227</f>
        <v>0</v>
      </c>
      <c r="M219" s="7" t="e">
        <f>Activity!#REF!</f>
        <v>#REF!</v>
      </c>
      <c r="N219" t="e">
        <f>Activity!#REF!</f>
        <v>#REF!</v>
      </c>
      <c r="O219" t="e">
        <f>Activity!#REF!</f>
        <v>#REF!</v>
      </c>
      <c r="P219">
        <f>Activity!M227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Activity!L228</f>
        <v>0</v>
      </c>
      <c r="M220" s="7" t="e">
        <f>Activity!#REF!</f>
        <v>#REF!</v>
      </c>
      <c r="N220" t="e">
        <f>Activity!#REF!</f>
        <v>#REF!</v>
      </c>
      <c r="O220" t="e">
        <f>Activity!#REF!</f>
        <v>#REF!</v>
      </c>
      <c r="P220">
        <f>Activity!M228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Activity!L229</f>
        <v>0</v>
      </c>
      <c r="M221" s="7" t="e">
        <f>Activity!#REF!</f>
        <v>#REF!</v>
      </c>
      <c r="N221" t="e">
        <f>Activity!#REF!</f>
        <v>#REF!</v>
      </c>
      <c r="O221" t="e">
        <f>Activity!#REF!</f>
        <v>#REF!</v>
      </c>
      <c r="P221">
        <f>Activity!M229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Activity!L230</f>
        <v>0</v>
      </c>
      <c r="M222" s="7" t="e">
        <f>Activity!#REF!</f>
        <v>#REF!</v>
      </c>
      <c r="N222" t="e">
        <f>Activity!#REF!</f>
        <v>#REF!</v>
      </c>
      <c r="O222" t="e">
        <f>Activity!#REF!</f>
        <v>#REF!</v>
      </c>
      <c r="P222">
        <f>Activity!M230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Activity!L231</f>
        <v>0</v>
      </c>
      <c r="M223" s="7" t="e">
        <f>Activity!#REF!</f>
        <v>#REF!</v>
      </c>
      <c r="N223" t="e">
        <f>Activity!#REF!</f>
        <v>#REF!</v>
      </c>
      <c r="O223" t="e">
        <f>Activity!#REF!</f>
        <v>#REF!</v>
      </c>
      <c r="P223">
        <f>Activity!M231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Activity!L232</f>
        <v>0</v>
      </c>
      <c r="M224" s="7" t="e">
        <f>Activity!#REF!</f>
        <v>#REF!</v>
      </c>
      <c r="N224" t="e">
        <f>Activity!#REF!</f>
        <v>#REF!</v>
      </c>
      <c r="O224" t="e">
        <f>Activity!#REF!</f>
        <v>#REF!</v>
      </c>
      <c r="P224">
        <f>Activity!M232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Activity!L233</f>
        <v>0</v>
      </c>
      <c r="M225" s="7" t="e">
        <f>Activity!#REF!</f>
        <v>#REF!</v>
      </c>
      <c r="N225" t="e">
        <f>Activity!#REF!</f>
        <v>#REF!</v>
      </c>
      <c r="O225" t="e">
        <f>Activity!#REF!</f>
        <v>#REF!</v>
      </c>
      <c r="P225">
        <f>Activity!M233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Activity!L234</f>
        <v>0</v>
      </c>
      <c r="M226" s="7" t="e">
        <f>Activity!#REF!</f>
        <v>#REF!</v>
      </c>
      <c r="N226" t="e">
        <f>Activity!#REF!</f>
        <v>#REF!</v>
      </c>
      <c r="O226" t="e">
        <f>Activity!#REF!</f>
        <v>#REF!</v>
      </c>
      <c r="P226">
        <f>Activity!M234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Activity!L235</f>
        <v>0</v>
      </c>
      <c r="M227" s="7" t="e">
        <f>Activity!#REF!</f>
        <v>#REF!</v>
      </c>
      <c r="N227" t="e">
        <f>Activity!#REF!</f>
        <v>#REF!</v>
      </c>
      <c r="O227" t="e">
        <f>Activity!#REF!</f>
        <v>#REF!</v>
      </c>
      <c r="P227">
        <f>Activity!M235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Activity!L236</f>
        <v>0</v>
      </c>
      <c r="M228" s="7" t="e">
        <f>Activity!#REF!</f>
        <v>#REF!</v>
      </c>
      <c r="N228" t="e">
        <f>Activity!#REF!</f>
        <v>#REF!</v>
      </c>
      <c r="O228" t="e">
        <f>Activity!#REF!</f>
        <v>#REF!</v>
      </c>
      <c r="P228">
        <f>Activity!M236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Activity!L237</f>
        <v>0</v>
      </c>
      <c r="M229" s="7" t="e">
        <f>Activity!#REF!</f>
        <v>#REF!</v>
      </c>
      <c r="N229" t="e">
        <f>Activity!#REF!</f>
        <v>#REF!</v>
      </c>
      <c r="O229" t="e">
        <f>Activity!#REF!</f>
        <v>#REF!</v>
      </c>
      <c r="P229">
        <f>Activity!M237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Activity!L238</f>
        <v>0</v>
      </c>
      <c r="M230" s="7" t="e">
        <f>Activity!#REF!</f>
        <v>#REF!</v>
      </c>
      <c r="N230" t="e">
        <f>Activity!#REF!</f>
        <v>#REF!</v>
      </c>
      <c r="O230" t="e">
        <f>Activity!#REF!</f>
        <v>#REF!</v>
      </c>
      <c r="P230">
        <f>Activity!M238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Activity!L239</f>
        <v>0</v>
      </c>
      <c r="M231" s="7" t="e">
        <f>Activity!#REF!</f>
        <v>#REF!</v>
      </c>
      <c r="N231" t="e">
        <f>Activity!#REF!</f>
        <v>#REF!</v>
      </c>
      <c r="O231" t="e">
        <f>Activity!#REF!</f>
        <v>#REF!</v>
      </c>
      <c r="P231">
        <f>Activity!M239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Activity!L240</f>
        <v>0</v>
      </c>
      <c r="M232" s="7" t="e">
        <f>Activity!#REF!</f>
        <v>#REF!</v>
      </c>
      <c r="N232" t="e">
        <f>Activity!#REF!</f>
        <v>#REF!</v>
      </c>
      <c r="O232" t="e">
        <f>Activity!#REF!</f>
        <v>#REF!</v>
      </c>
      <c r="P232">
        <f>Activity!M240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Activity!L241</f>
        <v>0</v>
      </c>
      <c r="M233" s="7" t="e">
        <f>Activity!#REF!</f>
        <v>#REF!</v>
      </c>
      <c r="N233" t="e">
        <f>Activity!#REF!</f>
        <v>#REF!</v>
      </c>
      <c r="O233" t="e">
        <f>Activity!#REF!</f>
        <v>#REF!</v>
      </c>
      <c r="P233">
        <f>Activity!M241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Activity!L242</f>
        <v>0</v>
      </c>
      <c r="M234" s="7" t="e">
        <f>Activity!#REF!</f>
        <v>#REF!</v>
      </c>
      <c r="N234" t="e">
        <f>Activity!#REF!</f>
        <v>#REF!</v>
      </c>
      <c r="O234" t="e">
        <f>Activity!#REF!</f>
        <v>#REF!</v>
      </c>
      <c r="P234">
        <f>Activity!M242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Activity!L243</f>
        <v>0</v>
      </c>
      <c r="M235" s="7" t="e">
        <f>Activity!#REF!</f>
        <v>#REF!</v>
      </c>
      <c r="N235" t="e">
        <f>Activity!#REF!</f>
        <v>#REF!</v>
      </c>
      <c r="O235" t="e">
        <f>Activity!#REF!</f>
        <v>#REF!</v>
      </c>
      <c r="P235">
        <f>Activity!M243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Activity!L244</f>
        <v>0</v>
      </c>
      <c r="M236" s="7" t="e">
        <f>Activity!#REF!</f>
        <v>#REF!</v>
      </c>
      <c r="N236" t="e">
        <f>Activity!#REF!</f>
        <v>#REF!</v>
      </c>
      <c r="O236" t="e">
        <f>Activity!#REF!</f>
        <v>#REF!</v>
      </c>
      <c r="P236">
        <f>Activity!M244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Activity!L245</f>
        <v>0</v>
      </c>
      <c r="M237" s="7" t="e">
        <f>Activity!#REF!</f>
        <v>#REF!</v>
      </c>
      <c r="N237" t="e">
        <f>Activity!#REF!</f>
        <v>#REF!</v>
      </c>
      <c r="O237" t="e">
        <f>Activity!#REF!</f>
        <v>#REF!</v>
      </c>
      <c r="P237">
        <f>Activity!M245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Activity!L246</f>
        <v>0</v>
      </c>
      <c r="M238" s="7" t="e">
        <f>Activity!#REF!</f>
        <v>#REF!</v>
      </c>
      <c r="N238" t="e">
        <f>Activity!#REF!</f>
        <v>#REF!</v>
      </c>
      <c r="O238" t="e">
        <f>Activity!#REF!</f>
        <v>#REF!</v>
      </c>
      <c r="P238">
        <f>Activity!M246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Activity!L247</f>
        <v>0</v>
      </c>
      <c r="M239" s="7" t="e">
        <f>Activity!#REF!</f>
        <v>#REF!</v>
      </c>
      <c r="N239" t="e">
        <f>Activity!#REF!</f>
        <v>#REF!</v>
      </c>
      <c r="O239" t="e">
        <f>Activity!#REF!</f>
        <v>#REF!</v>
      </c>
      <c r="P239">
        <f>Activity!M247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Activity!L248</f>
        <v>0</v>
      </c>
      <c r="M240" s="7" t="e">
        <f>Activity!#REF!</f>
        <v>#REF!</v>
      </c>
      <c r="N240" t="e">
        <f>Activity!#REF!</f>
        <v>#REF!</v>
      </c>
      <c r="O240" t="e">
        <f>Activity!#REF!</f>
        <v>#REF!</v>
      </c>
      <c r="P240">
        <f>Activity!M248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Activity!L249</f>
        <v>0</v>
      </c>
      <c r="M241" s="7" t="e">
        <f>Activity!#REF!</f>
        <v>#REF!</v>
      </c>
      <c r="N241" t="e">
        <f>Activity!#REF!</f>
        <v>#REF!</v>
      </c>
      <c r="O241" t="e">
        <f>Activity!#REF!</f>
        <v>#REF!</v>
      </c>
      <c r="P241">
        <f>Activity!M249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Activity!L250</f>
        <v>0</v>
      </c>
      <c r="M242" s="7" t="e">
        <f>Activity!#REF!</f>
        <v>#REF!</v>
      </c>
      <c r="N242" t="e">
        <f>Activity!#REF!</f>
        <v>#REF!</v>
      </c>
      <c r="O242" t="e">
        <f>Activity!#REF!</f>
        <v>#REF!</v>
      </c>
      <c r="P242">
        <f>Activity!M250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Activity!L251</f>
        <v>0</v>
      </c>
      <c r="M243" s="7" t="e">
        <f>Activity!#REF!</f>
        <v>#REF!</v>
      </c>
      <c r="N243" t="e">
        <f>Activity!#REF!</f>
        <v>#REF!</v>
      </c>
      <c r="O243" t="e">
        <f>Activity!#REF!</f>
        <v>#REF!</v>
      </c>
      <c r="P243">
        <f>Activity!M251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Activity!L252</f>
        <v>0</v>
      </c>
      <c r="M244" s="7" t="e">
        <f>Activity!#REF!</f>
        <v>#REF!</v>
      </c>
      <c r="N244" t="e">
        <f>Activity!#REF!</f>
        <v>#REF!</v>
      </c>
      <c r="O244" t="e">
        <f>Activity!#REF!</f>
        <v>#REF!</v>
      </c>
      <c r="P244">
        <f>Activity!M252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Activity!L253</f>
        <v>0</v>
      </c>
      <c r="M245" s="7" t="e">
        <f>Activity!#REF!</f>
        <v>#REF!</v>
      </c>
      <c r="N245" t="e">
        <f>Activity!#REF!</f>
        <v>#REF!</v>
      </c>
      <c r="O245" t="e">
        <f>Activity!#REF!</f>
        <v>#REF!</v>
      </c>
      <c r="P245">
        <f>Activity!M253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Activity!L254</f>
        <v>0</v>
      </c>
      <c r="M246" s="7" t="e">
        <f>Activity!#REF!</f>
        <v>#REF!</v>
      </c>
      <c r="N246" t="e">
        <f>Activity!#REF!</f>
        <v>#REF!</v>
      </c>
      <c r="O246" t="e">
        <f>Activity!#REF!</f>
        <v>#REF!</v>
      </c>
      <c r="P246">
        <f>Activity!M254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Activity!L255</f>
        <v>0</v>
      </c>
      <c r="M247" s="7" t="e">
        <f>Activity!#REF!</f>
        <v>#REF!</v>
      </c>
      <c r="N247" t="e">
        <f>Activity!#REF!</f>
        <v>#REF!</v>
      </c>
      <c r="O247" t="e">
        <f>Activity!#REF!</f>
        <v>#REF!</v>
      </c>
      <c r="P247">
        <f>Activity!M255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Activity!L256</f>
        <v>0</v>
      </c>
      <c r="M248" s="7" t="e">
        <f>Activity!#REF!</f>
        <v>#REF!</v>
      </c>
      <c r="N248" t="e">
        <f>Activity!#REF!</f>
        <v>#REF!</v>
      </c>
      <c r="O248" t="e">
        <f>Activity!#REF!</f>
        <v>#REF!</v>
      </c>
      <c r="P248">
        <f>Activity!M256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Activity!L257</f>
        <v>0</v>
      </c>
      <c r="M249" s="7" t="e">
        <f>Activity!#REF!</f>
        <v>#REF!</v>
      </c>
      <c r="N249" t="e">
        <f>Activity!#REF!</f>
        <v>#REF!</v>
      </c>
      <c r="O249" t="e">
        <f>Activity!#REF!</f>
        <v>#REF!</v>
      </c>
      <c r="P249">
        <f>Activity!M257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Activity!L258</f>
        <v>0</v>
      </c>
      <c r="M250" s="7" t="e">
        <f>Activity!#REF!</f>
        <v>#REF!</v>
      </c>
      <c r="N250" t="e">
        <f>Activity!#REF!</f>
        <v>#REF!</v>
      </c>
      <c r="O250" t="e">
        <f>Activity!#REF!</f>
        <v>#REF!</v>
      </c>
      <c r="P250">
        <f>Activity!M258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Activity!L259</f>
        <v>0</v>
      </c>
      <c r="M251" s="7" t="e">
        <f>Activity!#REF!</f>
        <v>#REF!</v>
      </c>
      <c r="N251" t="e">
        <f>Activity!#REF!</f>
        <v>#REF!</v>
      </c>
      <c r="O251" t="e">
        <f>Activity!#REF!</f>
        <v>#REF!</v>
      </c>
      <c r="P251">
        <f>Activity!M259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Activity!L260</f>
        <v>0</v>
      </c>
      <c r="M252" s="7" t="e">
        <f>Activity!#REF!</f>
        <v>#REF!</v>
      </c>
      <c r="N252" t="e">
        <f>Activity!#REF!</f>
        <v>#REF!</v>
      </c>
      <c r="O252" t="e">
        <f>Activity!#REF!</f>
        <v>#REF!</v>
      </c>
      <c r="P252">
        <f>Activity!M260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Activity!L261</f>
        <v>0</v>
      </c>
      <c r="M253" s="7" t="e">
        <f>Activity!#REF!</f>
        <v>#REF!</v>
      </c>
      <c r="N253" t="e">
        <f>Activity!#REF!</f>
        <v>#REF!</v>
      </c>
      <c r="O253" t="e">
        <f>Activity!#REF!</f>
        <v>#REF!</v>
      </c>
      <c r="P253">
        <f>Activity!M261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Activity!L262</f>
        <v>0</v>
      </c>
      <c r="M254" s="7" t="e">
        <f>Activity!#REF!</f>
        <v>#REF!</v>
      </c>
      <c r="N254" t="e">
        <f>Activity!#REF!</f>
        <v>#REF!</v>
      </c>
      <c r="O254" t="e">
        <f>Activity!#REF!</f>
        <v>#REF!</v>
      </c>
      <c r="P254">
        <f>Activity!M262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Activity!L263</f>
        <v>0</v>
      </c>
      <c r="M255" s="7" t="e">
        <f>Activity!#REF!</f>
        <v>#REF!</v>
      </c>
      <c r="N255" t="e">
        <f>Activity!#REF!</f>
        <v>#REF!</v>
      </c>
      <c r="O255" t="e">
        <f>Activity!#REF!</f>
        <v>#REF!</v>
      </c>
      <c r="P255">
        <f>Activity!M263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Activity!L264</f>
        <v>0</v>
      </c>
      <c r="M256" s="7" t="e">
        <f>Activity!#REF!</f>
        <v>#REF!</v>
      </c>
      <c r="N256" t="e">
        <f>Activity!#REF!</f>
        <v>#REF!</v>
      </c>
      <c r="O256" t="e">
        <f>Activity!#REF!</f>
        <v>#REF!</v>
      </c>
      <c r="P256">
        <f>Activity!M264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Activity!L265</f>
        <v>0</v>
      </c>
      <c r="M257" s="7" t="e">
        <f>Activity!#REF!</f>
        <v>#REF!</v>
      </c>
      <c r="N257" t="e">
        <f>Activity!#REF!</f>
        <v>#REF!</v>
      </c>
      <c r="O257" t="e">
        <f>Activity!#REF!</f>
        <v>#REF!</v>
      </c>
      <c r="P257">
        <f>Activity!M265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Activity!L266</f>
        <v>0</v>
      </c>
      <c r="M258" s="7" t="e">
        <f>Activity!#REF!</f>
        <v>#REF!</v>
      </c>
      <c r="N258" t="e">
        <f>Activity!#REF!</f>
        <v>#REF!</v>
      </c>
      <c r="O258" t="e">
        <f>Activity!#REF!</f>
        <v>#REF!</v>
      </c>
      <c r="P258">
        <f>Activity!M266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Activity!L267</f>
        <v>0</v>
      </c>
      <c r="M259" s="7" t="e">
        <f>Activity!#REF!</f>
        <v>#REF!</v>
      </c>
      <c r="N259" t="e">
        <f>Activity!#REF!</f>
        <v>#REF!</v>
      </c>
      <c r="O259" t="e">
        <f>Activity!#REF!</f>
        <v>#REF!</v>
      </c>
      <c r="P259">
        <f>Activity!M267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Activity!L268</f>
        <v>0</v>
      </c>
      <c r="M260" s="7" t="e">
        <f>Activity!#REF!</f>
        <v>#REF!</v>
      </c>
      <c r="N260" t="e">
        <f>Activity!#REF!</f>
        <v>#REF!</v>
      </c>
      <c r="O260" t="e">
        <f>Activity!#REF!</f>
        <v>#REF!</v>
      </c>
      <c r="P260">
        <f>Activity!M268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Activity!L269</f>
        <v>0</v>
      </c>
      <c r="M261" s="7" t="e">
        <f>Activity!#REF!</f>
        <v>#REF!</v>
      </c>
      <c r="N261" t="e">
        <f>Activity!#REF!</f>
        <v>#REF!</v>
      </c>
      <c r="O261" t="e">
        <f>Activity!#REF!</f>
        <v>#REF!</v>
      </c>
      <c r="P261">
        <f>Activity!M269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Activity!L270</f>
        <v>0</v>
      </c>
      <c r="M262" s="7" t="e">
        <f>Activity!#REF!</f>
        <v>#REF!</v>
      </c>
      <c r="N262" t="e">
        <f>Activity!#REF!</f>
        <v>#REF!</v>
      </c>
      <c r="O262" t="e">
        <f>Activity!#REF!</f>
        <v>#REF!</v>
      </c>
      <c r="P262">
        <f>Activity!M270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Activity!L271</f>
        <v>0</v>
      </c>
      <c r="M263" s="7" t="e">
        <f>Activity!#REF!</f>
        <v>#REF!</v>
      </c>
      <c r="N263" t="e">
        <f>Activity!#REF!</f>
        <v>#REF!</v>
      </c>
      <c r="O263" t="e">
        <f>Activity!#REF!</f>
        <v>#REF!</v>
      </c>
      <c r="P263">
        <f>Activity!M271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Activity!L272</f>
        <v>0</v>
      </c>
      <c r="M264" s="7" t="e">
        <f>Activity!#REF!</f>
        <v>#REF!</v>
      </c>
      <c r="N264" t="e">
        <f>Activity!#REF!</f>
        <v>#REF!</v>
      </c>
      <c r="O264" t="e">
        <f>Activity!#REF!</f>
        <v>#REF!</v>
      </c>
      <c r="P264">
        <f>Activity!M272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Activity!L273</f>
        <v>0</v>
      </c>
      <c r="M265" s="7" t="e">
        <f>Activity!#REF!</f>
        <v>#REF!</v>
      </c>
      <c r="N265" t="e">
        <f>Activity!#REF!</f>
        <v>#REF!</v>
      </c>
      <c r="O265" t="e">
        <f>Activity!#REF!</f>
        <v>#REF!</v>
      </c>
      <c r="P265">
        <f>Activity!M273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Activity!L274</f>
        <v>0</v>
      </c>
      <c r="M266" s="7" t="e">
        <f>Activity!#REF!</f>
        <v>#REF!</v>
      </c>
      <c r="N266" t="e">
        <f>Activity!#REF!</f>
        <v>#REF!</v>
      </c>
      <c r="O266" t="e">
        <f>Activity!#REF!</f>
        <v>#REF!</v>
      </c>
      <c r="P266">
        <f>Activity!M274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Activity!L275</f>
        <v>0</v>
      </c>
      <c r="M267" s="7" t="e">
        <f>Activity!#REF!</f>
        <v>#REF!</v>
      </c>
      <c r="N267" t="e">
        <f>Activity!#REF!</f>
        <v>#REF!</v>
      </c>
      <c r="O267" t="e">
        <f>Activity!#REF!</f>
        <v>#REF!</v>
      </c>
      <c r="P267">
        <f>Activity!M275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Activity!L276</f>
        <v>0</v>
      </c>
      <c r="M268" s="7" t="e">
        <f>Activity!#REF!</f>
        <v>#REF!</v>
      </c>
      <c r="N268" t="e">
        <f>Activity!#REF!</f>
        <v>#REF!</v>
      </c>
      <c r="O268" t="e">
        <f>Activity!#REF!</f>
        <v>#REF!</v>
      </c>
      <c r="P268">
        <f>Activity!M276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Activity!L277</f>
        <v>0</v>
      </c>
      <c r="M269" s="7" t="e">
        <f>Activity!#REF!</f>
        <v>#REF!</v>
      </c>
      <c r="N269" t="e">
        <f>Activity!#REF!</f>
        <v>#REF!</v>
      </c>
      <c r="O269" t="e">
        <f>Activity!#REF!</f>
        <v>#REF!</v>
      </c>
      <c r="P269">
        <f>Activity!M277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Activity!L278</f>
        <v>0</v>
      </c>
      <c r="M270" s="7" t="e">
        <f>Activity!#REF!</f>
        <v>#REF!</v>
      </c>
      <c r="N270" t="e">
        <f>Activity!#REF!</f>
        <v>#REF!</v>
      </c>
      <c r="O270" t="e">
        <f>Activity!#REF!</f>
        <v>#REF!</v>
      </c>
      <c r="P270">
        <f>Activity!M278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Activity!L279</f>
        <v>0</v>
      </c>
      <c r="M271" s="7" t="e">
        <f>Activity!#REF!</f>
        <v>#REF!</v>
      </c>
      <c r="N271" t="e">
        <f>Activity!#REF!</f>
        <v>#REF!</v>
      </c>
      <c r="O271" t="e">
        <f>Activity!#REF!</f>
        <v>#REF!</v>
      </c>
      <c r="P271">
        <f>Activity!M279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Activity!L280</f>
        <v>0</v>
      </c>
      <c r="M272" s="7" t="e">
        <f>Activity!#REF!</f>
        <v>#REF!</v>
      </c>
      <c r="N272" t="e">
        <f>Activity!#REF!</f>
        <v>#REF!</v>
      </c>
      <c r="O272" t="e">
        <f>Activity!#REF!</f>
        <v>#REF!</v>
      </c>
      <c r="P272">
        <f>Activity!M280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Activity!L281</f>
        <v>0</v>
      </c>
      <c r="M273" s="7" t="e">
        <f>Activity!#REF!</f>
        <v>#REF!</v>
      </c>
      <c r="N273" t="e">
        <f>Activity!#REF!</f>
        <v>#REF!</v>
      </c>
      <c r="O273" t="e">
        <f>Activity!#REF!</f>
        <v>#REF!</v>
      </c>
      <c r="P273">
        <f>Activity!M281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Activity!L282</f>
        <v>0</v>
      </c>
      <c r="M274" s="7" t="e">
        <f>Activity!#REF!</f>
        <v>#REF!</v>
      </c>
      <c r="N274" t="e">
        <f>Activity!#REF!</f>
        <v>#REF!</v>
      </c>
      <c r="O274" t="e">
        <f>Activity!#REF!</f>
        <v>#REF!</v>
      </c>
      <c r="P274">
        <f>Activity!M282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Activity!L283</f>
        <v>0</v>
      </c>
      <c r="M275" s="7" t="e">
        <f>Activity!#REF!</f>
        <v>#REF!</v>
      </c>
      <c r="N275" t="e">
        <f>Activity!#REF!</f>
        <v>#REF!</v>
      </c>
      <c r="O275" t="e">
        <f>Activity!#REF!</f>
        <v>#REF!</v>
      </c>
      <c r="P275">
        <f>Activity!M283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Activity!L284</f>
        <v>0</v>
      </c>
      <c r="M276" s="7" t="e">
        <f>Activity!#REF!</f>
        <v>#REF!</v>
      </c>
      <c r="N276" t="e">
        <f>Activity!#REF!</f>
        <v>#REF!</v>
      </c>
      <c r="O276" t="e">
        <f>Activity!#REF!</f>
        <v>#REF!</v>
      </c>
      <c r="P276">
        <f>Activity!M284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Activity!L285</f>
        <v>0</v>
      </c>
      <c r="M277" s="7" t="e">
        <f>Activity!#REF!</f>
        <v>#REF!</v>
      </c>
      <c r="N277" t="e">
        <f>Activity!#REF!</f>
        <v>#REF!</v>
      </c>
      <c r="O277" t="e">
        <f>Activity!#REF!</f>
        <v>#REF!</v>
      </c>
      <c r="P277">
        <f>Activity!M285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Activity!L286</f>
        <v>0</v>
      </c>
      <c r="M278" s="7" t="e">
        <f>Activity!#REF!</f>
        <v>#REF!</v>
      </c>
      <c r="N278" t="e">
        <f>Activity!#REF!</f>
        <v>#REF!</v>
      </c>
      <c r="O278" t="e">
        <f>Activity!#REF!</f>
        <v>#REF!</v>
      </c>
      <c r="P278">
        <f>Activity!M286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Activity!L287</f>
        <v>0</v>
      </c>
      <c r="M279" s="7" t="e">
        <f>Activity!#REF!</f>
        <v>#REF!</v>
      </c>
      <c r="N279" t="e">
        <f>Activity!#REF!</f>
        <v>#REF!</v>
      </c>
      <c r="O279" t="e">
        <f>Activity!#REF!</f>
        <v>#REF!</v>
      </c>
      <c r="P279">
        <f>Activity!M287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Activity!L288</f>
        <v>0</v>
      </c>
      <c r="M280" s="7" t="e">
        <f>Activity!#REF!</f>
        <v>#REF!</v>
      </c>
      <c r="N280" t="e">
        <f>Activity!#REF!</f>
        <v>#REF!</v>
      </c>
      <c r="O280" t="e">
        <f>Activity!#REF!</f>
        <v>#REF!</v>
      </c>
      <c r="P280">
        <f>Activity!M288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Activity!L289</f>
        <v>0</v>
      </c>
      <c r="M281" s="7" t="e">
        <f>Activity!#REF!</f>
        <v>#REF!</v>
      </c>
      <c r="N281" t="e">
        <f>Activity!#REF!</f>
        <v>#REF!</v>
      </c>
      <c r="O281" t="e">
        <f>Activity!#REF!</f>
        <v>#REF!</v>
      </c>
      <c r="P281">
        <f>Activity!M289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Activity!L290</f>
        <v>0</v>
      </c>
      <c r="M282" s="7" t="e">
        <f>Activity!#REF!</f>
        <v>#REF!</v>
      </c>
      <c r="N282" t="e">
        <f>Activity!#REF!</f>
        <v>#REF!</v>
      </c>
      <c r="O282" t="e">
        <f>Activity!#REF!</f>
        <v>#REF!</v>
      </c>
      <c r="P282">
        <f>Activity!M290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Activity!L291</f>
        <v>0</v>
      </c>
      <c r="M283" s="7" t="e">
        <f>Activity!#REF!</f>
        <v>#REF!</v>
      </c>
      <c r="N283" t="e">
        <f>Activity!#REF!</f>
        <v>#REF!</v>
      </c>
      <c r="O283" t="e">
        <f>Activity!#REF!</f>
        <v>#REF!</v>
      </c>
      <c r="P283">
        <f>Activity!M291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Activity!L292</f>
        <v>0</v>
      </c>
      <c r="M284" s="7" t="e">
        <f>Activity!#REF!</f>
        <v>#REF!</v>
      </c>
      <c r="N284" t="e">
        <f>Activity!#REF!</f>
        <v>#REF!</v>
      </c>
      <c r="O284" t="e">
        <f>Activity!#REF!</f>
        <v>#REF!</v>
      </c>
      <c r="P284">
        <f>Activity!M292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Activity!L293</f>
        <v>0</v>
      </c>
      <c r="M285" s="7" t="e">
        <f>Activity!#REF!</f>
        <v>#REF!</v>
      </c>
      <c r="N285" t="e">
        <f>Activity!#REF!</f>
        <v>#REF!</v>
      </c>
      <c r="O285" t="e">
        <f>Activity!#REF!</f>
        <v>#REF!</v>
      </c>
      <c r="P285">
        <f>Activity!M293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Activity!L294</f>
        <v>0</v>
      </c>
      <c r="M286" s="7" t="e">
        <f>Activity!#REF!</f>
        <v>#REF!</v>
      </c>
      <c r="N286" t="e">
        <f>Activity!#REF!</f>
        <v>#REF!</v>
      </c>
      <c r="O286" t="e">
        <f>Activity!#REF!</f>
        <v>#REF!</v>
      </c>
      <c r="P286">
        <f>Activity!M294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Activity!L295</f>
        <v>0</v>
      </c>
      <c r="M287" s="7" t="e">
        <f>Activity!#REF!</f>
        <v>#REF!</v>
      </c>
      <c r="N287" t="e">
        <f>Activity!#REF!</f>
        <v>#REF!</v>
      </c>
      <c r="O287" t="e">
        <f>Activity!#REF!</f>
        <v>#REF!</v>
      </c>
      <c r="P287">
        <f>Activity!M295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Activity!L296</f>
        <v>0</v>
      </c>
      <c r="M288" s="7" t="e">
        <f>Activity!#REF!</f>
        <v>#REF!</v>
      </c>
      <c r="N288" t="e">
        <f>Activity!#REF!</f>
        <v>#REF!</v>
      </c>
      <c r="O288" t="e">
        <f>Activity!#REF!</f>
        <v>#REF!</v>
      </c>
      <c r="P288">
        <f>Activity!M296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Activity!L297</f>
        <v>0</v>
      </c>
      <c r="M289" s="7" t="e">
        <f>Activity!#REF!</f>
        <v>#REF!</v>
      </c>
      <c r="N289" t="e">
        <f>Activity!#REF!</f>
        <v>#REF!</v>
      </c>
      <c r="O289" t="e">
        <f>Activity!#REF!</f>
        <v>#REF!</v>
      </c>
      <c r="P289">
        <f>Activity!M297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Activity!L298</f>
        <v>0</v>
      </c>
      <c r="M290" s="7" t="e">
        <f>Activity!#REF!</f>
        <v>#REF!</v>
      </c>
      <c r="N290" t="e">
        <f>Activity!#REF!</f>
        <v>#REF!</v>
      </c>
      <c r="O290" t="e">
        <f>Activity!#REF!</f>
        <v>#REF!</v>
      </c>
      <c r="P290">
        <f>Activity!M298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Activity!L299</f>
        <v>0</v>
      </c>
      <c r="M291" s="7" t="e">
        <f>Activity!#REF!</f>
        <v>#REF!</v>
      </c>
      <c r="N291" t="e">
        <f>Activity!#REF!</f>
        <v>#REF!</v>
      </c>
      <c r="O291" t="e">
        <f>Activity!#REF!</f>
        <v>#REF!</v>
      </c>
      <c r="P291">
        <f>Activity!M299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Activity!L300</f>
        <v>0</v>
      </c>
      <c r="M292" s="7" t="e">
        <f>Activity!#REF!</f>
        <v>#REF!</v>
      </c>
      <c r="N292" t="e">
        <f>Activity!#REF!</f>
        <v>#REF!</v>
      </c>
      <c r="O292" t="e">
        <f>Activity!#REF!</f>
        <v>#REF!</v>
      </c>
      <c r="P292">
        <f>Activity!M300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Activity!L301</f>
        <v>0</v>
      </c>
      <c r="M293" s="7" t="e">
        <f>Activity!#REF!</f>
        <v>#REF!</v>
      </c>
      <c r="N293" t="e">
        <f>Activity!#REF!</f>
        <v>#REF!</v>
      </c>
      <c r="O293" t="e">
        <f>Activity!#REF!</f>
        <v>#REF!</v>
      </c>
      <c r="P293">
        <f>Activity!M301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Activity!L302</f>
        <v>0</v>
      </c>
      <c r="M294" s="7" t="e">
        <f>Activity!#REF!</f>
        <v>#REF!</v>
      </c>
      <c r="N294" t="e">
        <f>Activity!#REF!</f>
        <v>#REF!</v>
      </c>
      <c r="O294" t="e">
        <f>Activity!#REF!</f>
        <v>#REF!</v>
      </c>
      <c r="P294">
        <f>Activity!M302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Activity!L303</f>
        <v>0</v>
      </c>
      <c r="M295" s="7" t="e">
        <f>Activity!#REF!</f>
        <v>#REF!</v>
      </c>
      <c r="N295" t="e">
        <f>Activity!#REF!</f>
        <v>#REF!</v>
      </c>
      <c r="O295" t="e">
        <f>Activity!#REF!</f>
        <v>#REF!</v>
      </c>
      <c r="P295">
        <f>Activity!M303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Activity!L304</f>
        <v>0</v>
      </c>
      <c r="M296" s="7" t="e">
        <f>Activity!#REF!</f>
        <v>#REF!</v>
      </c>
      <c r="N296" t="e">
        <f>Activity!#REF!</f>
        <v>#REF!</v>
      </c>
      <c r="O296" t="e">
        <f>Activity!#REF!</f>
        <v>#REF!</v>
      </c>
      <c r="P296">
        <f>Activity!M304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Activity!L305</f>
        <v>0</v>
      </c>
      <c r="M297" s="7" t="e">
        <f>Activity!#REF!</f>
        <v>#REF!</v>
      </c>
      <c r="N297" t="e">
        <f>Activity!#REF!</f>
        <v>#REF!</v>
      </c>
      <c r="O297" t="e">
        <f>Activity!#REF!</f>
        <v>#REF!</v>
      </c>
      <c r="P297">
        <f>Activity!M305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Activity!L306</f>
        <v>0</v>
      </c>
      <c r="M298" s="7" t="e">
        <f>Activity!#REF!</f>
        <v>#REF!</v>
      </c>
      <c r="N298" t="e">
        <f>Activity!#REF!</f>
        <v>#REF!</v>
      </c>
      <c r="O298" t="e">
        <f>Activity!#REF!</f>
        <v>#REF!</v>
      </c>
      <c r="P298">
        <f>Activity!M306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Activity!L307</f>
        <v>0</v>
      </c>
      <c r="M299" s="7" t="e">
        <f>Activity!#REF!</f>
        <v>#REF!</v>
      </c>
      <c r="N299" t="e">
        <f>Activity!#REF!</f>
        <v>#REF!</v>
      </c>
      <c r="O299" t="e">
        <f>Activity!#REF!</f>
        <v>#REF!</v>
      </c>
      <c r="P299">
        <f>Activity!M307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Activity!L308</f>
        <v>0</v>
      </c>
      <c r="M300" s="7" t="e">
        <f>Activity!#REF!</f>
        <v>#REF!</v>
      </c>
      <c r="N300" t="e">
        <f>Activity!#REF!</f>
        <v>#REF!</v>
      </c>
      <c r="O300" t="e">
        <f>Activity!#REF!</f>
        <v>#REF!</v>
      </c>
      <c r="P300">
        <f>Activity!M308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Activity!L309</f>
        <v>0</v>
      </c>
      <c r="M301" s="7" t="e">
        <f>Activity!#REF!</f>
        <v>#REF!</v>
      </c>
      <c r="N301" t="e">
        <f>Activity!#REF!</f>
        <v>#REF!</v>
      </c>
      <c r="O301" t="e">
        <f>Activity!#REF!</f>
        <v>#REF!</v>
      </c>
      <c r="P301">
        <f>Activity!M309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Activity!L310</f>
        <v>0</v>
      </c>
      <c r="M302" s="7" t="e">
        <f>Activity!#REF!</f>
        <v>#REF!</v>
      </c>
      <c r="N302" t="e">
        <f>Activity!#REF!</f>
        <v>#REF!</v>
      </c>
      <c r="O302" t="e">
        <f>Activity!#REF!</f>
        <v>#REF!</v>
      </c>
      <c r="P302">
        <f>Activity!M310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Activity!L311</f>
        <v>0</v>
      </c>
      <c r="M303" s="7" t="e">
        <f>Activity!#REF!</f>
        <v>#REF!</v>
      </c>
      <c r="N303" t="e">
        <f>Activity!#REF!</f>
        <v>#REF!</v>
      </c>
      <c r="O303" t="e">
        <f>Activity!#REF!</f>
        <v>#REF!</v>
      </c>
      <c r="P303">
        <f>Activity!M311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Activity!L312</f>
        <v>0</v>
      </c>
      <c r="M304" s="7" t="e">
        <f>Activity!#REF!</f>
        <v>#REF!</v>
      </c>
      <c r="N304" t="e">
        <f>Activity!#REF!</f>
        <v>#REF!</v>
      </c>
      <c r="O304" t="e">
        <f>Activity!#REF!</f>
        <v>#REF!</v>
      </c>
      <c r="P304">
        <f>Activity!M312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Activity!L313</f>
        <v>0</v>
      </c>
      <c r="M305" s="7" t="e">
        <f>Activity!#REF!</f>
        <v>#REF!</v>
      </c>
      <c r="N305" t="e">
        <f>Activity!#REF!</f>
        <v>#REF!</v>
      </c>
      <c r="O305" t="e">
        <f>Activity!#REF!</f>
        <v>#REF!</v>
      </c>
      <c r="P305">
        <f>Activity!M313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Activity!L314</f>
        <v>0</v>
      </c>
      <c r="M306" s="7" t="e">
        <f>Activity!#REF!</f>
        <v>#REF!</v>
      </c>
      <c r="N306" t="e">
        <f>Activity!#REF!</f>
        <v>#REF!</v>
      </c>
      <c r="O306" t="e">
        <f>Activity!#REF!</f>
        <v>#REF!</v>
      </c>
      <c r="P306">
        <f>Activity!M314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Activity!L315</f>
        <v>0</v>
      </c>
      <c r="M307" s="7" t="e">
        <f>Activity!#REF!</f>
        <v>#REF!</v>
      </c>
      <c r="N307" t="e">
        <f>Activity!#REF!</f>
        <v>#REF!</v>
      </c>
      <c r="O307" t="e">
        <f>Activity!#REF!</f>
        <v>#REF!</v>
      </c>
      <c r="P307">
        <f>Activity!M315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Activity!L316</f>
        <v>0</v>
      </c>
      <c r="M308" s="7" t="e">
        <f>Activity!#REF!</f>
        <v>#REF!</v>
      </c>
      <c r="N308" t="e">
        <f>Activity!#REF!</f>
        <v>#REF!</v>
      </c>
      <c r="O308" t="e">
        <f>Activity!#REF!</f>
        <v>#REF!</v>
      </c>
      <c r="P308">
        <f>Activity!M316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Activity!L317</f>
        <v>0</v>
      </c>
      <c r="M309" s="7" t="e">
        <f>Activity!#REF!</f>
        <v>#REF!</v>
      </c>
      <c r="N309" t="e">
        <f>Activity!#REF!</f>
        <v>#REF!</v>
      </c>
      <c r="O309" t="e">
        <f>Activity!#REF!</f>
        <v>#REF!</v>
      </c>
      <c r="P309">
        <f>Activity!M317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Activity!L318</f>
        <v>0</v>
      </c>
      <c r="M310" s="7" t="e">
        <f>Activity!#REF!</f>
        <v>#REF!</v>
      </c>
      <c r="N310" t="e">
        <f>Activity!#REF!</f>
        <v>#REF!</v>
      </c>
      <c r="O310" t="e">
        <f>Activity!#REF!</f>
        <v>#REF!</v>
      </c>
      <c r="P310">
        <f>Activity!M318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Activity!L319</f>
        <v>0</v>
      </c>
      <c r="M311" s="7" t="e">
        <f>Activity!#REF!</f>
        <v>#REF!</v>
      </c>
      <c r="N311" t="e">
        <f>Activity!#REF!</f>
        <v>#REF!</v>
      </c>
      <c r="O311" t="e">
        <f>Activity!#REF!</f>
        <v>#REF!</v>
      </c>
      <c r="P311">
        <f>Activity!M319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Activity!L320</f>
        <v>0</v>
      </c>
      <c r="M312" s="7" t="e">
        <f>Activity!#REF!</f>
        <v>#REF!</v>
      </c>
      <c r="N312" t="e">
        <f>Activity!#REF!</f>
        <v>#REF!</v>
      </c>
      <c r="O312" t="e">
        <f>Activity!#REF!</f>
        <v>#REF!</v>
      </c>
      <c r="P312">
        <f>Activity!M320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Activity!L321</f>
        <v>0</v>
      </c>
      <c r="M313" s="7" t="e">
        <f>Activity!#REF!</f>
        <v>#REF!</v>
      </c>
      <c r="N313" t="e">
        <f>Activity!#REF!</f>
        <v>#REF!</v>
      </c>
      <c r="O313" t="e">
        <f>Activity!#REF!</f>
        <v>#REF!</v>
      </c>
      <c r="P313">
        <f>Activity!M321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Activity!L322</f>
        <v>0</v>
      </c>
      <c r="M314" s="7" t="e">
        <f>Activity!#REF!</f>
        <v>#REF!</v>
      </c>
      <c r="N314" t="e">
        <f>Activity!#REF!</f>
        <v>#REF!</v>
      </c>
      <c r="O314" t="e">
        <f>Activity!#REF!</f>
        <v>#REF!</v>
      </c>
      <c r="P314">
        <f>Activity!M322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Activity!L323</f>
        <v>0</v>
      </c>
      <c r="M315" s="7" t="e">
        <f>Activity!#REF!</f>
        <v>#REF!</v>
      </c>
      <c r="N315" t="e">
        <f>Activity!#REF!</f>
        <v>#REF!</v>
      </c>
      <c r="O315" t="e">
        <f>Activity!#REF!</f>
        <v>#REF!</v>
      </c>
      <c r="P315">
        <f>Activity!M323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Activity!L324</f>
        <v>0</v>
      </c>
      <c r="M316" s="7" t="e">
        <f>Activity!#REF!</f>
        <v>#REF!</v>
      </c>
      <c r="N316" t="e">
        <f>Activity!#REF!</f>
        <v>#REF!</v>
      </c>
      <c r="O316" t="e">
        <f>Activity!#REF!</f>
        <v>#REF!</v>
      </c>
      <c r="P316">
        <f>Activity!M324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Activity!L325</f>
        <v>0</v>
      </c>
      <c r="M317" s="7" t="e">
        <f>Activity!#REF!</f>
        <v>#REF!</v>
      </c>
      <c r="N317" t="e">
        <f>Activity!#REF!</f>
        <v>#REF!</v>
      </c>
      <c r="O317" t="e">
        <f>Activity!#REF!</f>
        <v>#REF!</v>
      </c>
      <c r="P317">
        <f>Activity!M325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Activity!L326</f>
        <v>0</v>
      </c>
      <c r="M318" s="7" t="e">
        <f>Activity!#REF!</f>
        <v>#REF!</v>
      </c>
      <c r="N318" t="e">
        <f>Activity!#REF!</f>
        <v>#REF!</v>
      </c>
      <c r="O318" t="e">
        <f>Activity!#REF!</f>
        <v>#REF!</v>
      </c>
      <c r="P318">
        <f>Activity!M326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Activity!L327</f>
        <v>0</v>
      </c>
      <c r="M319" s="7" t="e">
        <f>Activity!#REF!</f>
        <v>#REF!</v>
      </c>
      <c r="N319" t="e">
        <f>Activity!#REF!</f>
        <v>#REF!</v>
      </c>
      <c r="O319" t="e">
        <f>Activity!#REF!</f>
        <v>#REF!</v>
      </c>
      <c r="P319">
        <f>Activity!M327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Activity!L328</f>
        <v>0</v>
      </c>
      <c r="M320" s="7" t="e">
        <f>Activity!#REF!</f>
        <v>#REF!</v>
      </c>
      <c r="N320" t="e">
        <f>Activity!#REF!</f>
        <v>#REF!</v>
      </c>
      <c r="O320" t="e">
        <f>Activity!#REF!</f>
        <v>#REF!</v>
      </c>
      <c r="P320">
        <f>Activity!M328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Activity!L329</f>
        <v>0</v>
      </c>
      <c r="M321" s="7" t="e">
        <f>Activity!#REF!</f>
        <v>#REF!</v>
      </c>
      <c r="N321" t="e">
        <f>Activity!#REF!</f>
        <v>#REF!</v>
      </c>
      <c r="O321" t="e">
        <f>Activity!#REF!</f>
        <v>#REF!</v>
      </c>
      <c r="P321">
        <f>Activity!M329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Activity!L330</f>
        <v>0</v>
      </c>
      <c r="M322" s="7" t="e">
        <f>Activity!#REF!</f>
        <v>#REF!</v>
      </c>
      <c r="N322" t="e">
        <f>Activity!#REF!</f>
        <v>#REF!</v>
      </c>
      <c r="O322" t="e">
        <f>Activity!#REF!</f>
        <v>#REF!</v>
      </c>
      <c r="P322">
        <f>Activity!M330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Activity!L331</f>
        <v>0</v>
      </c>
      <c r="M323" s="7" t="e">
        <f>Activity!#REF!</f>
        <v>#REF!</v>
      </c>
      <c r="N323" t="e">
        <f>Activity!#REF!</f>
        <v>#REF!</v>
      </c>
      <c r="O323" t="e">
        <f>Activity!#REF!</f>
        <v>#REF!</v>
      </c>
      <c r="P323">
        <f>Activity!M331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Activity!L332</f>
        <v>0</v>
      </c>
      <c r="M324" s="7" t="e">
        <f>Activity!#REF!</f>
        <v>#REF!</v>
      </c>
      <c r="N324" t="e">
        <f>Activity!#REF!</f>
        <v>#REF!</v>
      </c>
      <c r="O324" t="e">
        <f>Activity!#REF!</f>
        <v>#REF!</v>
      </c>
      <c r="P324">
        <f>Activity!M332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Activity!L333</f>
        <v>0</v>
      </c>
      <c r="M325" s="7" t="e">
        <f>Activity!#REF!</f>
        <v>#REF!</v>
      </c>
      <c r="N325" t="e">
        <f>Activity!#REF!</f>
        <v>#REF!</v>
      </c>
      <c r="O325" t="e">
        <f>Activity!#REF!</f>
        <v>#REF!</v>
      </c>
      <c r="P325">
        <f>Activity!M333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Activity!L334</f>
        <v>0</v>
      </c>
      <c r="M326" s="7" t="e">
        <f>Activity!#REF!</f>
        <v>#REF!</v>
      </c>
      <c r="N326" t="e">
        <f>Activity!#REF!</f>
        <v>#REF!</v>
      </c>
      <c r="O326" t="e">
        <f>Activity!#REF!</f>
        <v>#REF!</v>
      </c>
      <c r="P326">
        <f>Activity!M334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Activity!L335</f>
        <v>0</v>
      </c>
      <c r="M327" s="7" t="e">
        <f>Activity!#REF!</f>
        <v>#REF!</v>
      </c>
      <c r="N327" t="e">
        <f>Activity!#REF!</f>
        <v>#REF!</v>
      </c>
      <c r="O327" t="e">
        <f>Activity!#REF!</f>
        <v>#REF!</v>
      </c>
      <c r="P327">
        <f>Activity!M335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Activity!L336</f>
        <v>0</v>
      </c>
      <c r="M328" s="7" t="e">
        <f>Activity!#REF!</f>
        <v>#REF!</v>
      </c>
      <c r="N328" t="e">
        <f>Activity!#REF!</f>
        <v>#REF!</v>
      </c>
      <c r="O328" t="e">
        <f>Activity!#REF!</f>
        <v>#REF!</v>
      </c>
      <c r="P328">
        <f>Activity!M336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Activity!L337</f>
        <v>0</v>
      </c>
      <c r="M329" s="7" t="e">
        <f>Activity!#REF!</f>
        <v>#REF!</v>
      </c>
      <c r="N329" t="e">
        <f>Activity!#REF!</f>
        <v>#REF!</v>
      </c>
      <c r="O329" t="e">
        <f>Activity!#REF!</f>
        <v>#REF!</v>
      </c>
      <c r="P329">
        <f>Activity!M337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Activity!L338</f>
        <v>0</v>
      </c>
      <c r="M330" s="7" t="e">
        <f>Activity!#REF!</f>
        <v>#REF!</v>
      </c>
      <c r="N330" t="e">
        <f>Activity!#REF!</f>
        <v>#REF!</v>
      </c>
      <c r="O330" t="e">
        <f>Activity!#REF!</f>
        <v>#REF!</v>
      </c>
      <c r="P330">
        <f>Activity!M338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Activity!L339</f>
        <v>0</v>
      </c>
      <c r="M331" s="7" t="e">
        <f>Activity!#REF!</f>
        <v>#REF!</v>
      </c>
      <c r="N331" t="e">
        <f>Activity!#REF!</f>
        <v>#REF!</v>
      </c>
      <c r="O331" t="e">
        <f>Activity!#REF!</f>
        <v>#REF!</v>
      </c>
      <c r="P331">
        <f>Activity!M339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Activity!L340</f>
        <v>0</v>
      </c>
      <c r="M332" s="7" t="e">
        <f>Activity!#REF!</f>
        <v>#REF!</v>
      </c>
      <c r="N332" t="e">
        <f>Activity!#REF!</f>
        <v>#REF!</v>
      </c>
      <c r="O332" t="e">
        <f>Activity!#REF!</f>
        <v>#REF!</v>
      </c>
      <c r="P332">
        <f>Activity!M340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Activity!L341</f>
        <v>0</v>
      </c>
      <c r="M333" s="7" t="e">
        <f>Activity!#REF!</f>
        <v>#REF!</v>
      </c>
      <c r="N333" t="e">
        <f>Activity!#REF!</f>
        <v>#REF!</v>
      </c>
      <c r="O333" t="e">
        <f>Activity!#REF!</f>
        <v>#REF!</v>
      </c>
      <c r="P333">
        <f>Activity!M341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Activity!L342</f>
        <v>0</v>
      </c>
      <c r="M334" s="7" t="e">
        <f>Activity!#REF!</f>
        <v>#REF!</v>
      </c>
      <c r="N334" t="e">
        <f>Activity!#REF!</f>
        <v>#REF!</v>
      </c>
      <c r="O334" t="e">
        <f>Activity!#REF!</f>
        <v>#REF!</v>
      </c>
      <c r="P334">
        <f>Activity!M342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Activity!L343</f>
        <v>0</v>
      </c>
      <c r="M335" s="7" t="e">
        <f>Activity!#REF!</f>
        <v>#REF!</v>
      </c>
      <c r="N335" t="e">
        <f>Activity!#REF!</f>
        <v>#REF!</v>
      </c>
      <c r="O335" t="e">
        <f>Activity!#REF!</f>
        <v>#REF!</v>
      </c>
      <c r="P335">
        <f>Activity!M343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Activity!L344</f>
        <v>0</v>
      </c>
      <c r="M336" s="7" t="e">
        <f>Activity!#REF!</f>
        <v>#REF!</v>
      </c>
      <c r="N336" t="e">
        <f>Activity!#REF!</f>
        <v>#REF!</v>
      </c>
      <c r="O336" t="e">
        <f>Activity!#REF!</f>
        <v>#REF!</v>
      </c>
      <c r="P336">
        <f>Activity!M344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Activity!L345</f>
        <v>0</v>
      </c>
      <c r="M337" s="7" t="e">
        <f>Activity!#REF!</f>
        <v>#REF!</v>
      </c>
      <c r="N337" t="e">
        <f>Activity!#REF!</f>
        <v>#REF!</v>
      </c>
      <c r="O337" t="e">
        <f>Activity!#REF!</f>
        <v>#REF!</v>
      </c>
      <c r="P337">
        <f>Activity!M345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Activity!L346</f>
        <v>0</v>
      </c>
      <c r="M338" s="7" t="e">
        <f>Activity!#REF!</f>
        <v>#REF!</v>
      </c>
      <c r="N338" t="e">
        <f>Activity!#REF!</f>
        <v>#REF!</v>
      </c>
      <c r="O338" t="e">
        <f>Activity!#REF!</f>
        <v>#REF!</v>
      </c>
      <c r="P338">
        <f>Activity!M346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Activity!L347</f>
        <v>0</v>
      </c>
      <c r="M339" s="7" t="e">
        <f>Activity!#REF!</f>
        <v>#REF!</v>
      </c>
      <c r="N339" t="e">
        <f>Activity!#REF!</f>
        <v>#REF!</v>
      </c>
      <c r="O339" t="e">
        <f>Activity!#REF!</f>
        <v>#REF!</v>
      </c>
      <c r="P339">
        <f>Activity!M347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Activity!L348</f>
        <v>0</v>
      </c>
      <c r="M340" s="7" t="e">
        <f>Activity!#REF!</f>
        <v>#REF!</v>
      </c>
      <c r="N340" t="e">
        <f>Activity!#REF!</f>
        <v>#REF!</v>
      </c>
      <c r="O340" t="e">
        <f>Activity!#REF!</f>
        <v>#REF!</v>
      </c>
      <c r="P340">
        <f>Activity!M348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Activity!L349</f>
        <v>0</v>
      </c>
      <c r="M341" s="7" t="e">
        <f>Activity!#REF!</f>
        <v>#REF!</v>
      </c>
      <c r="N341" t="e">
        <f>Activity!#REF!</f>
        <v>#REF!</v>
      </c>
      <c r="O341" t="e">
        <f>Activity!#REF!</f>
        <v>#REF!</v>
      </c>
      <c r="P341">
        <f>Activity!M349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Activity!L350</f>
        <v>0</v>
      </c>
      <c r="M342" s="7" t="e">
        <f>Activity!#REF!</f>
        <v>#REF!</v>
      </c>
      <c r="N342" t="e">
        <f>Activity!#REF!</f>
        <v>#REF!</v>
      </c>
      <c r="O342" t="e">
        <f>Activity!#REF!</f>
        <v>#REF!</v>
      </c>
      <c r="P342">
        <f>Activity!M350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Activity!L351</f>
        <v>0</v>
      </c>
      <c r="M343" s="7" t="e">
        <f>Activity!#REF!</f>
        <v>#REF!</v>
      </c>
      <c r="N343" t="e">
        <f>Activity!#REF!</f>
        <v>#REF!</v>
      </c>
      <c r="O343" t="e">
        <f>Activity!#REF!</f>
        <v>#REF!</v>
      </c>
      <c r="P343">
        <f>Activity!M351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Activity!L352</f>
        <v>0</v>
      </c>
      <c r="M344" s="7" t="e">
        <f>Activity!#REF!</f>
        <v>#REF!</v>
      </c>
      <c r="N344" t="e">
        <f>Activity!#REF!</f>
        <v>#REF!</v>
      </c>
      <c r="O344" t="e">
        <f>Activity!#REF!</f>
        <v>#REF!</v>
      </c>
      <c r="P344">
        <f>Activity!M352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Activity!L353</f>
        <v>0</v>
      </c>
      <c r="M345" s="7" t="e">
        <f>Activity!#REF!</f>
        <v>#REF!</v>
      </c>
      <c r="N345" t="e">
        <f>Activity!#REF!</f>
        <v>#REF!</v>
      </c>
      <c r="O345" t="e">
        <f>Activity!#REF!</f>
        <v>#REF!</v>
      </c>
      <c r="P345">
        <f>Activity!M353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Activity!L354</f>
        <v>0</v>
      </c>
      <c r="M346" s="7" t="e">
        <f>Activity!#REF!</f>
        <v>#REF!</v>
      </c>
      <c r="N346" t="e">
        <f>Activity!#REF!</f>
        <v>#REF!</v>
      </c>
      <c r="O346" t="e">
        <f>Activity!#REF!</f>
        <v>#REF!</v>
      </c>
      <c r="P346">
        <f>Activity!M354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Activity!L355</f>
        <v>0</v>
      </c>
      <c r="M347" s="7" t="e">
        <f>Activity!#REF!</f>
        <v>#REF!</v>
      </c>
      <c r="N347" t="e">
        <f>Activity!#REF!</f>
        <v>#REF!</v>
      </c>
      <c r="O347" t="e">
        <f>Activity!#REF!</f>
        <v>#REF!</v>
      </c>
      <c r="P347">
        <f>Activity!M355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Activity!L356</f>
        <v>0</v>
      </c>
      <c r="M348" s="7" t="e">
        <f>Activity!#REF!</f>
        <v>#REF!</v>
      </c>
      <c r="N348" t="e">
        <f>Activity!#REF!</f>
        <v>#REF!</v>
      </c>
      <c r="O348" t="e">
        <f>Activity!#REF!</f>
        <v>#REF!</v>
      </c>
      <c r="P348">
        <f>Activity!M356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Activity!L357</f>
        <v>0</v>
      </c>
      <c r="M349" s="7" t="e">
        <f>Activity!#REF!</f>
        <v>#REF!</v>
      </c>
      <c r="N349" t="e">
        <f>Activity!#REF!</f>
        <v>#REF!</v>
      </c>
      <c r="O349" t="e">
        <f>Activity!#REF!</f>
        <v>#REF!</v>
      </c>
      <c r="P349">
        <f>Activity!M357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Activity!L358</f>
        <v>0</v>
      </c>
      <c r="M350" s="7" t="e">
        <f>Activity!#REF!</f>
        <v>#REF!</v>
      </c>
      <c r="N350" t="e">
        <f>Activity!#REF!</f>
        <v>#REF!</v>
      </c>
      <c r="O350" t="e">
        <f>Activity!#REF!</f>
        <v>#REF!</v>
      </c>
      <c r="P350">
        <f>Activity!M358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Activity!L359</f>
        <v>0</v>
      </c>
      <c r="M351" s="7" t="e">
        <f>Activity!#REF!</f>
        <v>#REF!</v>
      </c>
      <c r="N351" t="e">
        <f>Activity!#REF!</f>
        <v>#REF!</v>
      </c>
      <c r="O351" t="e">
        <f>Activity!#REF!</f>
        <v>#REF!</v>
      </c>
      <c r="P351">
        <f>Activity!M359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Activity!L360</f>
        <v>0</v>
      </c>
      <c r="M352" s="7" t="e">
        <f>Activity!#REF!</f>
        <v>#REF!</v>
      </c>
      <c r="N352" t="e">
        <f>Activity!#REF!</f>
        <v>#REF!</v>
      </c>
      <c r="O352" t="e">
        <f>Activity!#REF!</f>
        <v>#REF!</v>
      </c>
      <c r="P352">
        <f>Activity!M360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Activity!L361</f>
        <v>0</v>
      </c>
      <c r="M353" s="7" t="e">
        <f>Activity!#REF!</f>
        <v>#REF!</v>
      </c>
      <c r="N353" t="e">
        <f>Activity!#REF!</f>
        <v>#REF!</v>
      </c>
      <c r="O353" t="e">
        <f>Activity!#REF!</f>
        <v>#REF!</v>
      </c>
      <c r="P353">
        <f>Activity!M361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Activity!L362</f>
        <v>0</v>
      </c>
      <c r="M354" s="7" t="e">
        <f>Activity!#REF!</f>
        <v>#REF!</v>
      </c>
      <c r="N354" t="e">
        <f>Activity!#REF!</f>
        <v>#REF!</v>
      </c>
      <c r="O354" t="e">
        <f>Activity!#REF!</f>
        <v>#REF!</v>
      </c>
      <c r="P354">
        <f>Activity!M362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Activity!L363</f>
        <v>0</v>
      </c>
      <c r="M355" s="7" t="e">
        <f>Activity!#REF!</f>
        <v>#REF!</v>
      </c>
      <c r="N355" t="e">
        <f>Activity!#REF!</f>
        <v>#REF!</v>
      </c>
      <c r="O355" t="e">
        <f>Activity!#REF!</f>
        <v>#REF!</v>
      </c>
      <c r="P355">
        <f>Activity!M363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Activity!L364</f>
        <v>0</v>
      </c>
      <c r="M356" s="7" t="e">
        <f>Activity!#REF!</f>
        <v>#REF!</v>
      </c>
      <c r="N356" t="e">
        <f>Activity!#REF!</f>
        <v>#REF!</v>
      </c>
      <c r="O356" t="e">
        <f>Activity!#REF!</f>
        <v>#REF!</v>
      </c>
      <c r="P356">
        <f>Activity!M364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Activity!L365</f>
        <v>0</v>
      </c>
      <c r="M357" s="7" t="e">
        <f>Activity!#REF!</f>
        <v>#REF!</v>
      </c>
      <c r="N357" t="e">
        <f>Activity!#REF!</f>
        <v>#REF!</v>
      </c>
      <c r="O357" t="e">
        <f>Activity!#REF!</f>
        <v>#REF!</v>
      </c>
      <c r="P357">
        <f>Activity!M365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Activity!L366</f>
        <v>0</v>
      </c>
      <c r="M358" s="7" t="e">
        <f>Activity!#REF!</f>
        <v>#REF!</v>
      </c>
      <c r="N358" t="e">
        <f>Activity!#REF!</f>
        <v>#REF!</v>
      </c>
      <c r="O358" t="e">
        <f>Activity!#REF!</f>
        <v>#REF!</v>
      </c>
      <c r="P358">
        <f>Activity!M366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Activity!L367</f>
        <v>0</v>
      </c>
      <c r="M359" s="7" t="e">
        <f>Activity!#REF!</f>
        <v>#REF!</v>
      </c>
      <c r="N359" t="e">
        <f>Activity!#REF!</f>
        <v>#REF!</v>
      </c>
      <c r="O359" t="e">
        <f>Activity!#REF!</f>
        <v>#REF!</v>
      </c>
      <c r="P359">
        <f>Activity!M367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Activity!L368</f>
        <v>0</v>
      </c>
      <c r="M360" s="7" t="e">
        <f>Activity!#REF!</f>
        <v>#REF!</v>
      </c>
      <c r="N360" t="e">
        <f>Activity!#REF!</f>
        <v>#REF!</v>
      </c>
      <c r="O360" t="e">
        <f>Activity!#REF!</f>
        <v>#REF!</v>
      </c>
      <c r="P360">
        <f>Activity!M368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Activity!L369</f>
        <v>0</v>
      </c>
      <c r="M361" s="7" t="e">
        <f>Activity!#REF!</f>
        <v>#REF!</v>
      </c>
      <c r="N361" t="e">
        <f>Activity!#REF!</f>
        <v>#REF!</v>
      </c>
      <c r="O361" t="e">
        <f>Activity!#REF!</f>
        <v>#REF!</v>
      </c>
      <c r="P361">
        <f>Activity!M369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Activity!L370</f>
        <v>0</v>
      </c>
      <c r="M362" s="7" t="e">
        <f>Activity!#REF!</f>
        <v>#REF!</v>
      </c>
      <c r="N362" t="e">
        <f>Activity!#REF!</f>
        <v>#REF!</v>
      </c>
      <c r="O362" t="e">
        <f>Activity!#REF!</f>
        <v>#REF!</v>
      </c>
      <c r="P362">
        <f>Activity!M370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Activity!L371</f>
        <v>0</v>
      </c>
      <c r="M363" s="7" t="e">
        <f>Activity!#REF!</f>
        <v>#REF!</v>
      </c>
      <c r="N363" t="e">
        <f>Activity!#REF!</f>
        <v>#REF!</v>
      </c>
      <c r="O363" t="e">
        <f>Activity!#REF!</f>
        <v>#REF!</v>
      </c>
      <c r="P363">
        <f>Activity!M371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Activity!L372</f>
        <v>0</v>
      </c>
      <c r="M364" s="7" t="e">
        <f>Activity!#REF!</f>
        <v>#REF!</v>
      </c>
      <c r="N364" t="e">
        <f>Activity!#REF!</f>
        <v>#REF!</v>
      </c>
      <c r="O364" t="e">
        <f>Activity!#REF!</f>
        <v>#REF!</v>
      </c>
      <c r="P364">
        <f>Activity!M372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Activity!L373</f>
        <v>0</v>
      </c>
      <c r="M365" s="7" t="e">
        <f>Activity!#REF!</f>
        <v>#REF!</v>
      </c>
      <c r="N365" t="e">
        <f>Activity!#REF!</f>
        <v>#REF!</v>
      </c>
      <c r="O365" t="e">
        <f>Activity!#REF!</f>
        <v>#REF!</v>
      </c>
      <c r="P365">
        <f>Activity!M373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Activity!L374</f>
        <v>0</v>
      </c>
      <c r="M366" s="7" t="e">
        <f>Activity!#REF!</f>
        <v>#REF!</v>
      </c>
      <c r="N366" t="e">
        <f>Activity!#REF!</f>
        <v>#REF!</v>
      </c>
      <c r="O366" t="e">
        <f>Activity!#REF!</f>
        <v>#REF!</v>
      </c>
      <c r="P366">
        <f>Activity!M374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Activity!L375</f>
        <v>0</v>
      </c>
      <c r="M367" s="7" t="e">
        <f>Activity!#REF!</f>
        <v>#REF!</v>
      </c>
      <c r="N367" t="e">
        <f>Activity!#REF!</f>
        <v>#REF!</v>
      </c>
      <c r="O367" t="e">
        <f>Activity!#REF!</f>
        <v>#REF!</v>
      </c>
      <c r="P367">
        <f>Activity!M375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Activity!L376</f>
        <v>0</v>
      </c>
      <c r="M368" s="7" t="e">
        <f>Activity!#REF!</f>
        <v>#REF!</v>
      </c>
      <c r="N368" t="e">
        <f>Activity!#REF!</f>
        <v>#REF!</v>
      </c>
      <c r="O368" t="e">
        <f>Activity!#REF!</f>
        <v>#REF!</v>
      </c>
      <c r="P368">
        <f>Activity!M376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Activity!L377</f>
        <v>0</v>
      </c>
      <c r="M369" s="7" t="e">
        <f>Activity!#REF!</f>
        <v>#REF!</v>
      </c>
      <c r="N369" t="e">
        <f>Activity!#REF!</f>
        <v>#REF!</v>
      </c>
      <c r="O369" t="e">
        <f>Activity!#REF!</f>
        <v>#REF!</v>
      </c>
      <c r="P369">
        <f>Activity!M377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Activity!L378</f>
        <v>0</v>
      </c>
      <c r="M370" s="7" t="e">
        <f>Activity!#REF!</f>
        <v>#REF!</v>
      </c>
      <c r="N370" t="e">
        <f>Activity!#REF!</f>
        <v>#REF!</v>
      </c>
      <c r="O370" t="e">
        <f>Activity!#REF!</f>
        <v>#REF!</v>
      </c>
      <c r="P370">
        <f>Activity!M378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Activity!L379</f>
        <v>0</v>
      </c>
      <c r="M371" s="7" t="e">
        <f>Activity!#REF!</f>
        <v>#REF!</v>
      </c>
      <c r="N371" t="e">
        <f>Activity!#REF!</f>
        <v>#REF!</v>
      </c>
      <c r="O371" t="e">
        <f>Activity!#REF!</f>
        <v>#REF!</v>
      </c>
      <c r="P371">
        <f>Activity!M379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Activity!L380</f>
        <v>0</v>
      </c>
      <c r="M372" s="7" t="e">
        <f>Activity!#REF!</f>
        <v>#REF!</v>
      </c>
      <c r="N372" t="e">
        <f>Activity!#REF!</f>
        <v>#REF!</v>
      </c>
      <c r="O372" t="e">
        <f>Activity!#REF!</f>
        <v>#REF!</v>
      </c>
      <c r="P372">
        <f>Activity!M380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Activity!L381</f>
        <v>0</v>
      </c>
      <c r="M373" s="7" t="e">
        <f>Activity!#REF!</f>
        <v>#REF!</v>
      </c>
      <c r="N373" t="e">
        <f>Activity!#REF!</f>
        <v>#REF!</v>
      </c>
      <c r="O373" t="e">
        <f>Activity!#REF!</f>
        <v>#REF!</v>
      </c>
      <c r="P373">
        <f>Activity!M381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Activity!L382</f>
        <v>0</v>
      </c>
      <c r="M374" s="7" t="e">
        <f>Activity!#REF!</f>
        <v>#REF!</v>
      </c>
      <c r="N374" t="e">
        <f>Activity!#REF!</f>
        <v>#REF!</v>
      </c>
      <c r="O374" t="e">
        <f>Activity!#REF!</f>
        <v>#REF!</v>
      </c>
      <c r="P374">
        <f>Activity!M382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Activity!L383</f>
        <v>0</v>
      </c>
      <c r="M375" s="7" t="e">
        <f>Activity!#REF!</f>
        <v>#REF!</v>
      </c>
      <c r="N375" t="e">
        <f>Activity!#REF!</f>
        <v>#REF!</v>
      </c>
      <c r="O375" t="e">
        <f>Activity!#REF!</f>
        <v>#REF!</v>
      </c>
      <c r="P375">
        <f>Activity!M383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Activity!L384</f>
        <v>0</v>
      </c>
      <c r="M376" s="7" t="e">
        <f>Activity!#REF!</f>
        <v>#REF!</v>
      </c>
      <c r="N376" t="e">
        <f>Activity!#REF!</f>
        <v>#REF!</v>
      </c>
      <c r="O376" t="e">
        <f>Activity!#REF!</f>
        <v>#REF!</v>
      </c>
      <c r="P376">
        <f>Activity!M384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Activity!L385</f>
        <v>0</v>
      </c>
      <c r="M377" s="7" t="e">
        <f>Activity!#REF!</f>
        <v>#REF!</v>
      </c>
      <c r="N377" t="e">
        <f>Activity!#REF!</f>
        <v>#REF!</v>
      </c>
      <c r="O377" t="e">
        <f>Activity!#REF!</f>
        <v>#REF!</v>
      </c>
      <c r="P377">
        <f>Activity!M385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Activity!L386</f>
        <v>0</v>
      </c>
      <c r="M378" s="7" t="e">
        <f>Activity!#REF!</f>
        <v>#REF!</v>
      </c>
      <c r="N378" t="e">
        <f>Activity!#REF!</f>
        <v>#REF!</v>
      </c>
      <c r="O378" t="e">
        <f>Activity!#REF!</f>
        <v>#REF!</v>
      </c>
      <c r="P378">
        <f>Activity!M386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Activity!L387</f>
        <v>0</v>
      </c>
      <c r="M379" s="7" t="e">
        <f>Activity!#REF!</f>
        <v>#REF!</v>
      </c>
      <c r="N379" t="e">
        <f>Activity!#REF!</f>
        <v>#REF!</v>
      </c>
      <c r="O379" t="e">
        <f>Activity!#REF!</f>
        <v>#REF!</v>
      </c>
      <c r="P379">
        <f>Activity!M387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Activity!L388</f>
        <v>0</v>
      </c>
      <c r="M380" s="7" t="e">
        <f>Activity!#REF!</f>
        <v>#REF!</v>
      </c>
      <c r="N380" t="e">
        <f>Activity!#REF!</f>
        <v>#REF!</v>
      </c>
      <c r="O380" t="e">
        <f>Activity!#REF!</f>
        <v>#REF!</v>
      </c>
      <c r="P380">
        <f>Activity!M388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Activity!L389</f>
        <v>0</v>
      </c>
      <c r="M381" s="7" t="e">
        <f>Activity!#REF!</f>
        <v>#REF!</v>
      </c>
      <c r="N381" t="e">
        <f>Activity!#REF!</f>
        <v>#REF!</v>
      </c>
      <c r="O381" t="e">
        <f>Activity!#REF!</f>
        <v>#REF!</v>
      </c>
      <c r="P381">
        <f>Activity!M389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Activity!L390</f>
        <v>0</v>
      </c>
      <c r="M382" s="7" t="e">
        <f>Activity!#REF!</f>
        <v>#REF!</v>
      </c>
      <c r="N382" t="e">
        <f>Activity!#REF!</f>
        <v>#REF!</v>
      </c>
      <c r="O382" t="e">
        <f>Activity!#REF!</f>
        <v>#REF!</v>
      </c>
      <c r="P382">
        <f>Activity!M390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Activity!L391</f>
        <v>0</v>
      </c>
      <c r="M383" s="7" t="e">
        <f>Activity!#REF!</f>
        <v>#REF!</v>
      </c>
      <c r="N383" t="e">
        <f>Activity!#REF!</f>
        <v>#REF!</v>
      </c>
      <c r="O383" t="e">
        <f>Activity!#REF!</f>
        <v>#REF!</v>
      </c>
      <c r="P383">
        <f>Activity!M391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Activity!L392</f>
        <v>0</v>
      </c>
      <c r="M384" s="7" t="e">
        <f>Activity!#REF!</f>
        <v>#REF!</v>
      </c>
      <c r="N384" t="e">
        <f>Activity!#REF!</f>
        <v>#REF!</v>
      </c>
      <c r="O384" t="e">
        <f>Activity!#REF!</f>
        <v>#REF!</v>
      </c>
      <c r="P384">
        <f>Activity!M392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Activity!L393</f>
        <v>0</v>
      </c>
      <c r="M385" s="7" t="e">
        <f>Activity!#REF!</f>
        <v>#REF!</v>
      </c>
      <c r="N385" t="e">
        <f>Activity!#REF!</f>
        <v>#REF!</v>
      </c>
      <c r="O385" t="e">
        <f>Activity!#REF!</f>
        <v>#REF!</v>
      </c>
      <c r="P385">
        <f>Activity!M393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Activity!L394</f>
        <v>0</v>
      </c>
      <c r="M386" s="7" t="e">
        <f>Activity!#REF!</f>
        <v>#REF!</v>
      </c>
      <c r="N386" t="e">
        <f>Activity!#REF!</f>
        <v>#REF!</v>
      </c>
      <c r="O386" t="e">
        <f>Activity!#REF!</f>
        <v>#REF!</v>
      </c>
      <c r="P386">
        <f>Activity!M394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Activity!L395</f>
        <v>0</v>
      </c>
      <c r="M387" s="7" t="e">
        <f>Activity!#REF!</f>
        <v>#REF!</v>
      </c>
      <c r="N387" t="e">
        <f>Activity!#REF!</f>
        <v>#REF!</v>
      </c>
      <c r="O387" t="e">
        <f>Activity!#REF!</f>
        <v>#REF!</v>
      </c>
      <c r="P387">
        <f>Activity!M395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Activity!L396</f>
        <v>0</v>
      </c>
      <c r="M388" s="7" t="e">
        <f>Activity!#REF!</f>
        <v>#REF!</v>
      </c>
      <c r="N388" t="e">
        <f>Activity!#REF!</f>
        <v>#REF!</v>
      </c>
      <c r="O388" t="e">
        <f>Activity!#REF!</f>
        <v>#REF!</v>
      </c>
      <c r="P388">
        <f>Activity!M396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Activity!L397</f>
        <v>0</v>
      </c>
      <c r="M389" s="7" t="e">
        <f>Activity!#REF!</f>
        <v>#REF!</v>
      </c>
      <c r="N389" t="e">
        <f>Activity!#REF!</f>
        <v>#REF!</v>
      </c>
      <c r="O389" t="e">
        <f>Activity!#REF!</f>
        <v>#REF!</v>
      </c>
      <c r="P389">
        <f>Activity!M397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Activity!L398</f>
        <v>0</v>
      </c>
      <c r="M390" s="7" t="e">
        <f>Activity!#REF!</f>
        <v>#REF!</v>
      </c>
      <c r="N390" t="e">
        <f>Activity!#REF!</f>
        <v>#REF!</v>
      </c>
      <c r="O390" t="e">
        <f>Activity!#REF!</f>
        <v>#REF!</v>
      </c>
      <c r="P390">
        <f>Activity!M398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Activity!L399</f>
        <v>0</v>
      </c>
      <c r="M391" s="7" t="e">
        <f>Activity!#REF!</f>
        <v>#REF!</v>
      </c>
      <c r="N391" t="e">
        <f>Activity!#REF!</f>
        <v>#REF!</v>
      </c>
      <c r="O391" t="e">
        <f>Activity!#REF!</f>
        <v>#REF!</v>
      </c>
      <c r="P391">
        <f>Activity!M399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Activity!L400</f>
        <v>0</v>
      </c>
      <c r="M392" s="7" t="e">
        <f>Activity!#REF!</f>
        <v>#REF!</v>
      </c>
      <c r="N392" t="e">
        <f>Activity!#REF!</f>
        <v>#REF!</v>
      </c>
      <c r="O392" t="e">
        <f>Activity!#REF!</f>
        <v>#REF!</v>
      </c>
      <c r="P392">
        <f>Activity!M400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Activity!L401</f>
        <v>0</v>
      </c>
      <c r="M393" s="7" t="e">
        <f>Activity!#REF!</f>
        <v>#REF!</v>
      </c>
      <c r="N393" t="e">
        <f>Activity!#REF!</f>
        <v>#REF!</v>
      </c>
      <c r="O393" t="e">
        <f>Activity!#REF!</f>
        <v>#REF!</v>
      </c>
      <c r="P393">
        <f>Activity!M401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Activity!L402</f>
        <v>0</v>
      </c>
      <c r="M394" s="7" t="e">
        <f>Activity!#REF!</f>
        <v>#REF!</v>
      </c>
      <c r="N394" t="e">
        <f>Activity!#REF!</f>
        <v>#REF!</v>
      </c>
      <c r="O394" t="e">
        <f>Activity!#REF!</f>
        <v>#REF!</v>
      </c>
      <c r="P394">
        <f>Activity!M402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Activity!L403</f>
        <v>0</v>
      </c>
      <c r="M395" s="7" t="e">
        <f>Activity!#REF!</f>
        <v>#REF!</v>
      </c>
      <c r="N395" t="e">
        <f>Activity!#REF!</f>
        <v>#REF!</v>
      </c>
      <c r="O395" t="e">
        <f>Activity!#REF!</f>
        <v>#REF!</v>
      </c>
      <c r="P395">
        <f>Activity!M403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Activity!L404</f>
        <v>0</v>
      </c>
      <c r="M396" s="7" t="e">
        <f>Activity!#REF!</f>
        <v>#REF!</v>
      </c>
      <c r="N396" t="e">
        <f>Activity!#REF!</f>
        <v>#REF!</v>
      </c>
      <c r="O396" t="e">
        <f>Activity!#REF!</f>
        <v>#REF!</v>
      </c>
      <c r="P396">
        <f>Activity!M404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Activity!L405</f>
        <v>0</v>
      </c>
      <c r="M397" s="7" t="e">
        <f>Activity!#REF!</f>
        <v>#REF!</v>
      </c>
      <c r="N397" t="e">
        <f>Activity!#REF!</f>
        <v>#REF!</v>
      </c>
      <c r="O397" t="e">
        <f>Activity!#REF!</f>
        <v>#REF!</v>
      </c>
      <c r="P397">
        <f>Activity!M405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Activity!L406</f>
        <v>0</v>
      </c>
      <c r="M398" s="7" t="e">
        <f>Activity!#REF!</f>
        <v>#REF!</v>
      </c>
      <c r="N398" t="e">
        <f>Activity!#REF!</f>
        <v>#REF!</v>
      </c>
      <c r="O398" t="e">
        <f>Activity!#REF!</f>
        <v>#REF!</v>
      </c>
      <c r="P398">
        <f>Activity!M406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Activity!L407</f>
        <v>0</v>
      </c>
      <c r="M399" s="7" t="e">
        <f>Activity!#REF!</f>
        <v>#REF!</v>
      </c>
      <c r="N399" t="e">
        <f>Activity!#REF!</f>
        <v>#REF!</v>
      </c>
      <c r="O399" t="e">
        <f>Activity!#REF!</f>
        <v>#REF!</v>
      </c>
      <c r="P399">
        <f>Activity!M407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Activity!L408</f>
        <v>0</v>
      </c>
      <c r="M400" s="7" t="e">
        <f>Activity!#REF!</f>
        <v>#REF!</v>
      </c>
      <c r="N400" t="e">
        <f>Activity!#REF!</f>
        <v>#REF!</v>
      </c>
      <c r="O400" t="e">
        <f>Activity!#REF!</f>
        <v>#REF!</v>
      </c>
      <c r="P400">
        <f>Activity!M408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Activity!L409</f>
        <v>0</v>
      </c>
      <c r="M401" s="7" t="e">
        <f>Activity!#REF!</f>
        <v>#REF!</v>
      </c>
      <c r="N401" t="e">
        <f>Activity!#REF!</f>
        <v>#REF!</v>
      </c>
      <c r="O401" t="e">
        <f>Activity!#REF!</f>
        <v>#REF!</v>
      </c>
      <c r="P401">
        <f>Activity!M409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Activity!L410</f>
        <v>0</v>
      </c>
      <c r="M402" s="7" t="e">
        <f>Activity!#REF!</f>
        <v>#REF!</v>
      </c>
      <c r="N402" t="e">
        <f>Activity!#REF!</f>
        <v>#REF!</v>
      </c>
      <c r="O402" t="e">
        <f>Activity!#REF!</f>
        <v>#REF!</v>
      </c>
      <c r="P402">
        <f>Activity!M410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Activity!L411</f>
        <v>0</v>
      </c>
      <c r="M403" s="7" t="e">
        <f>Activity!#REF!</f>
        <v>#REF!</v>
      </c>
      <c r="N403" t="e">
        <f>Activity!#REF!</f>
        <v>#REF!</v>
      </c>
      <c r="O403" t="e">
        <f>Activity!#REF!</f>
        <v>#REF!</v>
      </c>
      <c r="P403">
        <f>Activity!M411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Activity!L412</f>
        <v>0</v>
      </c>
      <c r="M404" s="7" t="e">
        <f>Activity!#REF!</f>
        <v>#REF!</v>
      </c>
      <c r="N404" t="e">
        <f>Activity!#REF!</f>
        <v>#REF!</v>
      </c>
      <c r="O404" t="e">
        <f>Activity!#REF!</f>
        <v>#REF!</v>
      </c>
      <c r="P404">
        <f>Activity!M412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Activity!L413</f>
        <v>0</v>
      </c>
      <c r="M405" s="7" t="e">
        <f>Activity!#REF!</f>
        <v>#REF!</v>
      </c>
      <c r="N405" t="e">
        <f>Activity!#REF!</f>
        <v>#REF!</v>
      </c>
      <c r="O405" t="e">
        <f>Activity!#REF!</f>
        <v>#REF!</v>
      </c>
      <c r="P405">
        <f>Activity!M413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Activity!L414</f>
        <v>0</v>
      </c>
      <c r="M406" s="7" t="e">
        <f>Activity!#REF!</f>
        <v>#REF!</v>
      </c>
      <c r="N406" t="e">
        <f>Activity!#REF!</f>
        <v>#REF!</v>
      </c>
      <c r="O406" t="e">
        <f>Activity!#REF!</f>
        <v>#REF!</v>
      </c>
      <c r="P406">
        <f>Activity!M414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Activity!L415</f>
        <v>0</v>
      </c>
      <c r="M407" s="7" t="e">
        <f>Activity!#REF!</f>
        <v>#REF!</v>
      </c>
      <c r="N407" t="e">
        <f>Activity!#REF!</f>
        <v>#REF!</v>
      </c>
      <c r="O407" t="e">
        <f>Activity!#REF!</f>
        <v>#REF!</v>
      </c>
      <c r="P407">
        <f>Activity!M415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Activity!L416</f>
        <v>0</v>
      </c>
      <c r="M408" s="7" t="e">
        <f>Activity!#REF!</f>
        <v>#REF!</v>
      </c>
      <c r="N408" t="e">
        <f>Activity!#REF!</f>
        <v>#REF!</v>
      </c>
      <c r="O408" t="e">
        <f>Activity!#REF!</f>
        <v>#REF!</v>
      </c>
      <c r="P408">
        <f>Activity!M416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Activity!L417</f>
        <v>0</v>
      </c>
      <c r="M409" s="7" t="e">
        <f>Activity!#REF!</f>
        <v>#REF!</v>
      </c>
      <c r="N409" t="e">
        <f>Activity!#REF!</f>
        <v>#REF!</v>
      </c>
      <c r="O409" t="e">
        <f>Activity!#REF!</f>
        <v>#REF!</v>
      </c>
      <c r="P409">
        <f>Activity!M417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Activity!L418</f>
        <v>0</v>
      </c>
      <c r="M410" s="7" t="e">
        <f>Activity!#REF!</f>
        <v>#REF!</v>
      </c>
      <c r="N410" t="e">
        <f>Activity!#REF!</f>
        <v>#REF!</v>
      </c>
      <c r="O410" t="e">
        <f>Activity!#REF!</f>
        <v>#REF!</v>
      </c>
      <c r="P410">
        <f>Activity!M418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Activity!L419</f>
        <v>0</v>
      </c>
      <c r="M411" s="7" t="e">
        <f>Activity!#REF!</f>
        <v>#REF!</v>
      </c>
      <c r="N411" t="e">
        <f>Activity!#REF!</f>
        <v>#REF!</v>
      </c>
      <c r="O411" t="e">
        <f>Activity!#REF!</f>
        <v>#REF!</v>
      </c>
      <c r="P411">
        <f>Activity!M419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Activity!L420</f>
        <v>0</v>
      </c>
      <c r="M412" s="7" t="e">
        <f>Activity!#REF!</f>
        <v>#REF!</v>
      </c>
      <c r="N412" t="e">
        <f>Activity!#REF!</f>
        <v>#REF!</v>
      </c>
      <c r="O412" t="e">
        <f>Activity!#REF!</f>
        <v>#REF!</v>
      </c>
      <c r="P412">
        <f>Activity!M420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Activity!L421</f>
        <v>0</v>
      </c>
      <c r="M413" s="7" t="e">
        <f>Activity!#REF!</f>
        <v>#REF!</v>
      </c>
      <c r="N413" t="e">
        <f>Activity!#REF!</f>
        <v>#REF!</v>
      </c>
      <c r="O413" t="e">
        <f>Activity!#REF!</f>
        <v>#REF!</v>
      </c>
      <c r="P413">
        <f>Activity!M421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Activity!L422</f>
        <v>0</v>
      </c>
      <c r="M414" s="7" t="e">
        <f>Activity!#REF!</f>
        <v>#REF!</v>
      </c>
      <c r="N414" t="e">
        <f>Activity!#REF!</f>
        <v>#REF!</v>
      </c>
      <c r="O414" t="e">
        <f>Activity!#REF!</f>
        <v>#REF!</v>
      </c>
      <c r="P414">
        <f>Activity!M422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Activity!L423</f>
        <v>0</v>
      </c>
      <c r="M415" s="7" t="e">
        <f>Activity!#REF!</f>
        <v>#REF!</v>
      </c>
      <c r="N415" t="e">
        <f>Activity!#REF!</f>
        <v>#REF!</v>
      </c>
      <c r="O415" t="e">
        <f>Activity!#REF!</f>
        <v>#REF!</v>
      </c>
      <c r="P415">
        <f>Activity!M423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Activity!L424</f>
        <v>0</v>
      </c>
      <c r="M416" s="7" t="e">
        <f>Activity!#REF!</f>
        <v>#REF!</v>
      </c>
      <c r="N416" t="e">
        <f>Activity!#REF!</f>
        <v>#REF!</v>
      </c>
      <c r="O416" t="e">
        <f>Activity!#REF!</f>
        <v>#REF!</v>
      </c>
      <c r="P416">
        <f>Activity!M424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Activity!L425</f>
        <v>0</v>
      </c>
      <c r="M417" s="7" t="e">
        <f>Activity!#REF!</f>
        <v>#REF!</v>
      </c>
      <c r="N417" t="e">
        <f>Activity!#REF!</f>
        <v>#REF!</v>
      </c>
      <c r="O417" t="e">
        <f>Activity!#REF!</f>
        <v>#REF!</v>
      </c>
      <c r="P417">
        <f>Activity!M425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Activity!L426</f>
        <v>0</v>
      </c>
      <c r="M418" s="7" t="e">
        <f>Activity!#REF!</f>
        <v>#REF!</v>
      </c>
      <c r="N418" t="e">
        <f>Activity!#REF!</f>
        <v>#REF!</v>
      </c>
      <c r="O418" t="e">
        <f>Activity!#REF!</f>
        <v>#REF!</v>
      </c>
      <c r="P418">
        <f>Activity!M426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Activity!L427</f>
        <v>0</v>
      </c>
      <c r="M419" s="7" t="e">
        <f>Activity!#REF!</f>
        <v>#REF!</v>
      </c>
      <c r="N419" t="e">
        <f>Activity!#REF!</f>
        <v>#REF!</v>
      </c>
      <c r="O419" t="e">
        <f>Activity!#REF!</f>
        <v>#REF!</v>
      </c>
      <c r="P419">
        <f>Activity!M427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Activity!L428</f>
        <v>0</v>
      </c>
      <c r="M420" s="7" t="e">
        <f>Activity!#REF!</f>
        <v>#REF!</v>
      </c>
      <c r="N420" t="e">
        <f>Activity!#REF!</f>
        <v>#REF!</v>
      </c>
      <c r="O420" t="e">
        <f>Activity!#REF!</f>
        <v>#REF!</v>
      </c>
      <c r="P420">
        <f>Activity!M428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Activity!L429</f>
        <v>0</v>
      </c>
      <c r="M421" s="7" t="e">
        <f>Activity!#REF!</f>
        <v>#REF!</v>
      </c>
      <c r="N421" t="e">
        <f>Activity!#REF!</f>
        <v>#REF!</v>
      </c>
      <c r="O421" t="e">
        <f>Activity!#REF!</f>
        <v>#REF!</v>
      </c>
      <c r="P421">
        <f>Activity!M429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Activity!L430</f>
        <v>0</v>
      </c>
      <c r="M422" s="7" t="e">
        <f>Activity!#REF!</f>
        <v>#REF!</v>
      </c>
      <c r="N422" t="e">
        <f>Activity!#REF!</f>
        <v>#REF!</v>
      </c>
      <c r="O422" t="e">
        <f>Activity!#REF!</f>
        <v>#REF!</v>
      </c>
      <c r="P422">
        <f>Activity!M430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Activity!L431</f>
        <v>0</v>
      </c>
      <c r="M423" s="7" t="e">
        <f>Activity!#REF!</f>
        <v>#REF!</v>
      </c>
      <c r="N423" t="e">
        <f>Activity!#REF!</f>
        <v>#REF!</v>
      </c>
      <c r="O423" t="e">
        <f>Activity!#REF!</f>
        <v>#REF!</v>
      </c>
      <c r="P423">
        <f>Activity!M431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Activity!L432</f>
        <v>0</v>
      </c>
      <c r="M424" s="7" t="e">
        <f>Activity!#REF!</f>
        <v>#REF!</v>
      </c>
      <c r="N424" t="e">
        <f>Activity!#REF!</f>
        <v>#REF!</v>
      </c>
      <c r="O424" t="e">
        <f>Activity!#REF!</f>
        <v>#REF!</v>
      </c>
      <c r="P424">
        <f>Activity!M432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Activity!L433</f>
        <v>0</v>
      </c>
      <c r="M425" s="7" t="e">
        <f>Activity!#REF!</f>
        <v>#REF!</v>
      </c>
      <c r="N425" t="e">
        <f>Activity!#REF!</f>
        <v>#REF!</v>
      </c>
      <c r="O425" t="e">
        <f>Activity!#REF!</f>
        <v>#REF!</v>
      </c>
      <c r="P425">
        <f>Activity!M433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Activity!L434</f>
        <v>0</v>
      </c>
      <c r="M426" s="7" t="e">
        <f>Activity!#REF!</f>
        <v>#REF!</v>
      </c>
      <c r="N426" t="e">
        <f>Activity!#REF!</f>
        <v>#REF!</v>
      </c>
      <c r="O426" t="e">
        <f>Activity!#REF!</f>
        <v>#REF!</v>
      </c>
      <c r="P426">
        <f>Activity!M434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Activity!L435</f>
        <v>0</v>
      </c>
      <c r="M427" s="7" t="e">
        <f>Activity!#REF!</f>
        <v>#REF!</v>
      </c>
      <c r="N427" t="e">
        <f>Activity!#REF!</f>
        <v>#REF!</v>
      </c>
      <c r="O427" t="e">
        <f>Activity!#REF!</f>
        <v>#REF!</v>
      </c>
      <c r="P427">
        <f>Activity!M435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Activity!L436</f>
        <v>0</v>
      </c>
      <c r="M428" s="7" t="e">
        <f>Activity!#REF!</f>
        <v>#REF!</v>
      </c>
      <c r="N428" t="e">
        <f>Activity!#REF!</f>
        <v>#REF!</v>
      </c>
      <c r="O428" t="e">
        <f>Activity!#REF!</f>
        <v>#REF!</v>
      </c>
      <c r="P428">
        <f>Activity!M436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Activity!L437</f>
        <v>0</v>
      </c>
      <c r="M429" s="7" t="e">
        <f>Activity!#REF!</f>
        <v>#REF!</v>
      </c>
      <c r="N429" t="e">
        <f>Activity!#REF!</f>
        <v>#REF!</v>
      </c>
      <c r="O429" t="e">
        <f>Activity!#REF!</f>
        <v>#REF!</v>
      </c>
      <c r="P429">
        <f>Activity!M437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Activity!L438</f>
        <v>0</v>
      </c>
      <c r="M430" s="7" t="e">
        <f>Activity!#REF!</f>
        <v>#REF!</v>
      </c>
      <c r="N430" t="e">
        <f>Activity!#REF!</f>
        <v>#REF!</v>
      </c>
      <c r="O430" t="e">
        <f>Activity!#REF!</f>
        <v>#REF!</v>
      </c>
      <c r="P430">
        <f>Activity!M438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Activity!L439</f>
        <v>0</v>
      </c>
      <c r="M431" s="7" t="e">
        <f>Activity!#REF!</f>
        <v>#REF!</v>
      </c>
      <c r="N431" t="e">
        <f>Activity!#REF!</f>
        <v>#REF!</v>
      </c>
      <c r="O431" t="e">
        <f>Activity!#REF!</f>
        <v>#REF!</v>
      </c>
      <c r="P431">
        <f>Activity!M439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Activity!L440</f>
        <v>0</v>
      </c>
      <c r="M432" s="7" t="e">
        <f>Activity!#REF!</f>
        <v>#REF!</v>
      </c>
      <c r="N432" t="e">
        <f>Activity!#REF!</f>
        <v>#REF!</v>
      </c>
      <c r="O432" t="e">
        <f>Activity!#REF!</f>
        <v>#REF!</v>
      </c>
      <c r="P432">
        <f>Activity!M440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Activity!L441</f>
        <v>0</v>
      </c>
      <c r="M433" s="7" t="e">
        <f>Activity!#REF!</f>
        <v>#REF!</v>
      </c>
      <c r="N433" t="e">
        <f>Activity!#REF!</f>
        <v>#REF!</v>
      </c>
      <c r="O433" t="e">
        <f>Activity!#REF!</f>
        <v>#REF!</v>
      </c>
      <c r="P433">
        <f>Activity!M441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Activity!L442</f>
        <v>0</v>
      </c>
      <c r="M434" s="7" t="e">
        <f>Activity!#REF!</f>
        <v>#REF!</v>
      </c>
      <c r="N434" t="e">
        <f>Activity!#REF!</f>
        <v>#REF!</v>
      </c>
      <c r="O434" t="e">
        <f>Activity!#REF!</f>
        <v>#REF!</v>
      </c>
      <c r="P434">
        <f>Activity!M442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Activity!L443</f>
        <v>0</v>
      </c>
      <c r="M435" s="7" t="e">
        <f>Activity!#REF!</f>
        <v>#REF!</v>
      </c>
      <c r="N435" t="e">
        <f>Activity!#REF!</f>
        <v>#REF!</v>
      </c>
      <c r="O435" t="e">
        <f>Activity!#REF!</f>
        <v>#REF!</v>
      </c>
      <c r="P435">
        <f>Activity!M443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Activity!L444</f>
        <v>0</v>
      </c>
      <c r="M436" s="7" t="e">
        <f>Activity!#REF!</f>
        <v>#REF!</v>
      </c>
      <c r="N436" t="e">
        <f>Activity!#REF!</f>
        <v>#REF!</v>
      </c>
      <c r="O436" t="e">
        <f>Activity!#REF!</f>
        <v>#REF!</v>
      </c>
      <c r="P436">
        <f>Activity!M444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Activity!L445</f>
        <v>0</v>
      </c>
      <c r="M437" s="7" t="e">
        <f>Activity!#REF!</f>
        <v>#REF!</v>
      </c>
      <c r="N437" t="e">
        <f>Activity!#REF!</f>
        <v>#REF!</v>
      </c>
      <c r="O437" t="e">
        <f>Activity!#REF!</f>
        <v>#REF!</v>
      </c>
      <c r="P437">
        <f>Activity!M445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Activity!L446</f>
        <v>0</v>
      </c>
      <c r="M438" s="7" t="e">
        <f>Activity!#REF!</f>
        <v>#REF!</v>
      </c>
      <c r="N438" t="e">
        <f>Activity!#REF!</f>
        <v>#REF!</v>
      </c>
      <c r="O438" t="e">
        <f>Activity!#REF!</f>
        <v>#REF!</v>
      </c>
      <c r="P438">
        <f>Activity!M446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Activity!L447</f>
        <v>0</v>
      </c>
      <c r="M439" s="7" t="e">
        <f>Activity!#REF!</f>
        <v>#REF!</v>
      </c>
      <c r="N439" t="e">
        <f>Activity!#REF!</f>
        <v>#REF!</v>
      </c>
      <c r="O439" t="e">
        <f>Activity!#REF!</f>
        <v>#REF!</v>
      </c>
      <c r="P439">
        <f>Activity!M447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Activity!L448</f>
        <v>0</v>
      </c>
      <c r="M440" s="7" t="e">
        <f>Activity!#REF!</f>
        <v>#REF!</v>
      </c>
      <c r="N440" t="e">
        <f>Activity!#REF!</f>
        <v>#REF!</v>
      </c>
      <c r="O440" t="e">
        <f>Activity!#REF!</f>
        <v>#REF!</v>
      </c>
      <c r="P440">
        <f>Activity!M448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Activity!L449</f>
        <v>0</v>
      </c>
      <c r="M441" s="7" t="e">
        <f>Activity!#REF!</f>
        <v>#REF!</v>
      </c>
      <c r="N441" t="e">
        <f>Activity!#REF!</f>
        <v>#REF!</v>
      </c>
      <c r="O441" t="e">
        <f>Activity!#REF!</f>
        <v>#REF!</v>
      </c>
      <c r="P441">
        <f>Activity!M449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Activity!L450</f>
        <v>0</v>
      </c>
      <c r="M442" s="7" t="e">
        <f>Activity!#REF!</f>
        <v>#REF!</v>
      </c>
      <c r="N442" t="e">
        <f>Activity!#REF!</f>
        <v>#REF!</v>
      </c>
      <c r="O442" t="e">
        <f>Activity!#REF!</f>
        <v>#REF!</v>
      </c>
      <c r="P442">
        <f>Activity!M450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Activity!L451</f>
        <v>0</v>
      </c>
      <c r="M443" s="7" t="e">
        <f>Activity!#REF!</f>
        <v>#REF!</v>
      </c>
      <c r="N443" t="e">
        <f>Activity!#REF!</f>
        <v>#REF!</v>
      </c>
      <c r="O443" t="e">
        <f>Activity!#REF!</f>
        <v>#REF!</v>
      </c>
      <c r="P443">
        <f>Activity!M451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Activity!L452</f>
        <v>0</v>
      </c>
      <c r="M444" s="7" t="e">
        <f>Activity!#REF!</f>
        <v>#REF!</v>
      </c>
      <c r="N444" t="e">
        <f>Activity!#REF!</f>
        <v>#REF!</v>
      </c>
      <c r="O444" t="e">
        <f>Activity!#REF!</f>
        <v>#REF!</v>
      </c>
      <c r="P444">
        <f>Activity!M452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Activity!L453</f>
        <v>0</v>
      </c>
      <c r="M445" s="7" t="e">
        <f>Activity!#REF!</f>
        <v>#REF!</v>
      </c>
      <c r="N445" t="e">
        <f>Activity!#REF!</f>
        <v>#REF!</v>
      </c>
      <c r="O445" t="e">
        <f>Activity!#REF!</f>
        <v>#REF!</v>
      </c>
      <c r="P445">
        <f>Activity!M453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Activity!L454</f>
        <v>0</v>
      </c>
      <c r="M446" s="7" t="e">
        <f>Activity!#REF!</f>
        <v>#REF!</v>
      </c>
      <c r="N446" t="e">
        <f>Activity!#REF!</f>
        <v>#REF!</v>
      </c>
      <c r="O446" t="e">
        <f>Activity!#REF!</f>
        <v>#REF!</v>
      </c>
      <c r="P446">
        <f>Activity!M454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Activity!L455</f>
        <v>0</v>
      </c>
      <c r="M447" s="7" t="e">
        <f>Activity!#REF!</f>
        <v>#REF!</v>
      </c>
      <c r="N447" t="e">
        <f>Activity!#REF!</f>
        <v>#REF!</v>
      </c>
      <c r="O447" t="e">
        <f>Activity!#REF!</f>
        <v>#REF!</v>
      </c>
      <c r="P447">
        <f>Activity!M455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Activity!L456</f>
        <v>0</v>
      </c>
      <c r="M448" s="7" t="e">
        <f>Activity!#REF!</f>
        <v>#REF!</v>
      </c>
      <c r="N448" t="e">
        <f>Activity!#REF!</f>
        <v>#REF!</v>
      </c>
      <c r="O448" t="e">
        <f>Activity!#REF!</f>
        <v>#REF!</v>
      </c>
      <c r="P448">
        <f>Activity!M456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Activity!L457</f>
        <v>0</v>
      </c>
      <c r="M449" s="7" t="e">
        <f>Activity!#REF!</f>
        <v>#REF!</v>
      </c>
      <c r="N449" t="e">
        <f>Activity!#REF!</f>
        <v>#REF!</v>
      </c>
      <c r="O449" t="e">
        <f>Activity!#REF!</f>
        <v>#REF!</v>
      </c>
      <c r="P449">
        <f>Activity!M457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Activity!L458</f>
        <v>0</v>
      </c>
      <c r="M450" s="7" t="e">
        <f>Activity!#REF!</f>
        <v>#REF!</v>
      </c>
      <c r="N450" t="e">
        <f>Activity!#REF!</f>
        <v>#REF!</v>
      </c>
      <c r="O450" t="e">
        <f>Activity!#REF!</f>
        <v>#REF!</v>
      </c>
      <c r="P450">
        <f>Activity!M458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Activity!L459</f>
        <v>0</v>
      </c>
      <c r="M451" s="7" t="e">
        <f>Activity!#REF!</f>
        <v>#REF!</v>
      </c>
      <c r="N451" t="e">
        <f>Activity!#REF!</f>
        <v>#REF!</v>
      </c>
      <c r="O451" t="e">
        <f>Activity!#REF!</f>
        <v>#REF!</v>
      </c>
      <c r="P451">
        <f>Activity!M459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Activity!L460</f>
        <v>0</v>
      </c>
      <c r="M452" s="7" t="e">
        <f>Activity!#REF!</f>
        <v>#REF!</v>
      </c>
      <c r="N452" t="e">
        <f>Activity!#REF!</f>
        <v>#REF!</v>
      </c>
      <c r="O452" t="e">
        <f>Activity!#REF!</f>
        <v>#REF!</v>
      </c>
      <c r="P452">
        <f>Activity!M460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Activity!L461</f>
        <v>0</v>
      </c>
      <c r="M453" s="7" t="e">
        <f>Activity!#REF!</f>
        <v>#REF!</v>
      </c>
      <c r="N453" t="e">
        <f>Activity!#REF!</f>
        <v>#REF!</v>
      </c>
      <c r="O453" t="e">
        <f>Activity!#REF!</f>
        <v>#REF!</v>
      </c>
      <c r="P453">
        <f>Activity!M461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Activity!L462</f>
        <v>0</v>
      </c>
      <c r="M454" s="7" t="e">
        <f>Activity!#REF!</f>
        <v>#REF!</v>
      </c>
      <c r="N454" t="e">
        <f>Activity!#REF!</f>
        <v>#REF!</v>
      </c>
      <c r="O454" t="e">
        <f>Activity!#REF!</f>
        <v>#REF!</v>
      </c>
      <c r="P454">
        <f>Activity!M462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Activity!L463</f>
        <v>0</v>
      </c>
      <c r="M455" s="7" t="e">
        <f>Activity!#REF!</f>
        <v>#REF!</v>
      </c>
      <c r="N455" t="e">
        <f>Activity!#REF!</f>
        <v>#REF!</v>
      </c>
      <c r="O455" t="e">
        <f>Activity!#REF!</f>
        <v>#REF!</v>
      </c>
      <c r="P455">
        <f>Activity!M463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Activity!L464</f>
        <v>0</v>
      </c>
      <c r="M456" s="7" t="e">
        <f>Activity!#REF!</f>
        <v>#REF!</v>
      </c>
      <c r="N456" t="e">
        <f>Activity!#REF!</f>
        <v>#REF!</v>
      </c>
      <c r="O456" t="e">
        <f>Activity!#REF!</f>
        <v>#REF!</v>
      </c>
      <c r="P456">
        <f>Activity!M464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Activity!L465</f>
        <v>0</v>
      </c>
      <c r="M457" s="7" t="e">
        <f>Activity!#REF!</f>
        <v>#REF!</v>
      </c>
      <c r="N457" t="e">
        <f>Activity!#REF!</f>
        <v>#REF!</v>
      </c>
      <c r="O457" t="e">
        <f>Activity!#REF!</f>
        <v>#REF!</v>
      </c>
      <c r="P457">
        <f>Activity!M465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Activity!L466</f>
        <v>0</v>
      </c>
      <c r="M458" s="7" t="e">
        <f>Activity!#REF!</f>
        <v>#REF!</v>
      </c>
      <c r="N458" t="e">
        <f>Activity!#REF!</f>
        <v>#REF!</v>
      </c>
      <c r="O458" t="e">
        <f>Activity!#REF!</f>
        <v>#REF!</v>
      </c>
      <c r="P458">
        <f>Activity!M466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Activity!L467</f>
        <v>0</v>
      </c>
      <c r="M459" s="7" t="e">
        <f>Activity!#REF!</f>
        <v>#REF!</v>
      </c>
      <c r="N459" t="e">
        <f>Activity!#REF!</f>
        <v>#REF!</v>
      </c>
      <c r="O459" t="e">
        <f>Activity!#REF!</f>
        <v>#REF!</v>
      </c>
      <c r="P459">
        <f>Activity!M467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Activity!L468</f>
        <v>0</v>
      </c>
      <c r="M460" s="7" t="e">
        <f>Activity!#REF!</f>
        <v>#REF!</v>
      </c>
      <c r="N460" t="e">
        <f>Activity!#REF!</f>
        <v>#REF!</v>
      </c>
      <c r="O460" t="e">
        <f>Activity!#REF!</f>
        <v>#REF!</v>
      </c>
      <c r="P460">
        <f>Activity!M468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Activity!L469</f>
        <v>0</v>
      </c>
      <c r="M461" s="7" t="e">
        <f>Activity!#REF!</f>
        <v>#REF!</v>
      </c>
      <c r="N461" t="e">
        <f>Activity!#REF!</f>
        <v>#REF!</v>
      </c>
      <c r="O461" t="e">
        <f>Activity!#REF!</f>
        <v>#REF!</v>
      </c>
      <c r="P461">
        <f>Activity!M469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Activity!L470</f>
        <v>0</v>
      </c>
      <c r="M462" s="7" t="e">
        <f>Activity!#REF!</f>
        <v>#REF!</v>
      </c>
      <c r="N462" t="e">
        <f>Activity!#REF!</f>
        <v>#REF!</v>
      </c>
      <c r="O462" t="e">
        <f>Activity!#REF!</f>
        <v>#REF!</v>
      </c>
      <c r="P462">
        <f>Activity!M470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Activity!L471</f>
        <v>0</v>
      </c>
      <c r="M463" s="7" t="e">
        <f>Activity!#REF!</f>
        <v>#REF!</v>
      </c>
      <c r="N463" t="e">
        <f>Activity!#REF!</f>
        <v>#REF!</v>
      </c>
      <c r="O463" t="e">
        <f>Activity!#REF!</f>
        <v>#REF!</v>
      </c>
      <c r="P463">
        <f>Activity!M471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Activity!L472</f>
        <v>0</v>
      </c>
      <c r="M464" s="7" t="e">
        <f>Activity!#REF!</f>
        <v>#REF!</v>
      </c>
      <c r="N464" t="e">
        <f>Activity!#REF!</f>
        <v>#REF!</v>
      </c>
      <c r="O464" t="e">
        <f>Activity!#REF!</f>
        <v>#REF!</v>
      </c>
      <c r="P464">
        <f>Activity!M472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Activity!L473</f>
        <v>0</v>
      </c>
      <c r="M465" s="7" t="e">
        <f>Activity!#REF!</f>
        <v>#REF!</v>
      </c>
      <c r="N465" t="e">
        <f>Activity!#REF!</f>
        <v>#REF!</v>
      </c>
      <c r="O465" t="e">
        <f>Activity!#REF!</f>
        <v>#REF!</v>
      </c>
      <c r="P465">
        <f>Activity!M473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Activity!L474</f>
        <v>0</v>
      </c>
      <c r="M466" s="7" t="e">
        <f>Activity!#REF!</f>
        <v>#REF!</v>
      </c>
      <c r="N466" t="e">
        <f>Activity!#REF!</f>
        <v>#REF!</v>
      </c>
      <c r="O466" t="e">
        <f>Activity!#REF!</f>
        <v>#REF!</v>
      </c>
      <c r="P466">
        <f>Activity!M474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Activity!L475</f>
        <v>0</v>
      </c>
      <c r="M467" s="7" t="e">
        <f>Activity!#REF!</f>
        <v>#REF!</v>
      </c>
      <c r="N467" t="e">
        <f>Activity!#REF!</f>
        <v>#REF!</v>
      </c>
      <c r="O467" t="e">
        <f>Activity!#REF!</f>
        <v>#REF!</v>
      </c>
      <c r="P467">
        <f>Activity!M475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Activity!L476</f>
        <v>0</v>
      </c>
      <c r="M468" s="7" t="e">
        <f>Activity!#REF!</f>
        <v>#REF!</v>
      </c>
      <c r="N468" t="e">
        <f>Activity!#REF!</f>
        <v>#REF!</v>
      </c>
      <c r="O468" t="e">
        <f>Activity!#REF!</f>
        <v>#REF!</v>
      </c>
      <c r="P468">
        <f>Activity!M476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Activity!L477</f>
        <v>0</v>
      </c>
      <c r="M469" s="7" t="e">
        <f>Activity!#REF!</f>
        <v>#REF!</v>
      </c>
      <c r="N469" t="e">
        <f>Activity!#REF!</f>
        <v>#REF!</v>
      </c>
      <c r="O469" t="e">
        <f>Activity!#REF!</f>
        <v>#REF!</v>
      </c>
      <c r="P469">
        <f>Activity!M477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Activity!L478</f>
        <v>0</v>
      </c>
      <c r="M470" s="7" t="e">
        <f>Activity!#REF!</f>
        <v>#REF!</v>
      </c>
      <c r="N470" t="e">
        <f>Activity!#REF!</f>
        <v>#REF!</v>
      </c>
      <c r="O470" t="e">
        <f>Activity!#REF!</f>
        <v>#REF!</v>
      </c>
      <c r="P470">
        <f>Activity!M478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Activity!L479</f>
        <v>0</v>
      </c>
      <c r="M471" s="7" t="e">
        <f>Activity!#REF!</f>
        <v>#REF!</v>
      </c>
      <c r="N471" t="e">
        <f>Activity!#REF!</f>
        <v>#REF!</v>
      </c>
      <c r="O471" t="e">
        <f>Activity!#REF!</f>
        <v>#REF!</v>
      </c>
      <c r="P471">
        <f>Activity!M479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Activity!L480</f>
        <v>0</v>
      </c>
      <c r="M472" s="7" t="e">
        <f>Activity!#REF!</f>
        <v>#REF!</v>
      </c>
      <c r="N472" t="e">
        <f>Activity!#REF!</f>
        <v>#REF!</v>
      </c>
      <c r="O472" t="e">
        <f>Activity!#REF!</f>
        <v>#REF!</v>
      </c>
      <c r="P472">
        <f>Activity!M480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Activity!L481</f>
        <v>0</v>
      </c>
      <c r="M473" s="7" t="e">
        <f>Activity!#REF!</f>
        <v>#REF!</v>
      </c>
      <c r="N473" t="e">
        <f>Activity!#REF!</f>
        <v>#REF!</v>
      </c>
      <c r="O473" t="e">
        <f>Activity!#REF!</f>
        <v>#REF!</v>
      </c>
      <c r="P473">
        <f>Activity!M481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Activity!L482</f>
        <v>0</v>
      </c>
      <c r="M474" s="7" t="e">
        <f>Activity!#REF!</f>
        <v>#REF!</v>
      </c>
      <c r="N474" t="e">
        <f>Activity!#REF!</f>
        <v>#REF!</v>
      </c>
      <c r="O474" t="e">
        <f>Activity!#REF!</f>
        <v>#REF!</v>
      </c>
      <c r="P474">
        <f>Activity!M482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Activity!L483</f>
        <v>0</v>
      </c>
      <c r="M475" s="7" t="e">
        <f>Activity!#REF!</f>
        <v>#REF!</v>
      </c>
      <c r="N475" t="e">
        <f>Activity!#REF!</f>
        <v>#REF!</v>
      </c>
      <c r="O475" t="e">
        <f>Activity!#REF!</f>
        <v>#REF!</v>
      </c>
      <c r="P475">
        <f>Activity!M483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Activity!L484</f>
        <v>0</v>
      </c>
      <c r="M476" s="7" t="e">
        <f>Activity!#REF!</f>
        <v>#REF!</v>
      </c>
      <c r="N476" t="e">
        <f>Activity!#REF!</f>
        <v>#REF!</v>
      </c>
      <c r="O476" t="e">
        <f>Activity!#REF!</f>
        <v>#REF!</v>
      </c>
      <c r="P476">
        <f>Activity!M484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Activity!L485</f>
        <v>0</v>
      </c>
      <c r="M477" s="7" t="e">
        <f>Activity!#REF!</f>
        <v>#REF!</v>
      </c>
      <c r="N477" t="e">
        <f>Activity!#REF!</f>
        <v>#REF!</v>
      </c>
      <c r="O477" t="e">
        <f>Activity!#REF!</f>
        <v>#REF!</v>
      </c>
      <c r="P477">
        <f>Activity!M485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Activity!L486</f>
        <v>0</v>
      </c>
      <c r="M478" s="7" t="e">
        <f>Activity!#REF!</f>
        <v>#REF!</v>
      </c>
      <c r="N478" t="e">
        <f>Activity!#REF!</f>
        <v>#REF!</v>
      </c>
      <c r="O478" t="e">
        <f>Activity!#REF!</f>
        <v>#REF!</v>
      </c>
      <c r="P478">
        <f>Activity!M486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Activity!L487</f>
        <v>0</v>
      </c>
      <c r="M479" s="7" t="e">
        <f>Activity!#REF!</f>
        <v>#REF!</v>
      </c>
      <c r="N479" t="e">
        <f>Activity!#REF!</f>
        <v>#REF!</v>
      </c>
      <c r="O479" t="e">
        <f>Activity!#REF!</f>
        <v>#REF!</v>
      </c>
      <c r="P479">
        <f>Activity!M487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Activity!L488</f>
        <v>0</v>
      </c>
      <c r="M480" s="7" t="e">
        <f>Activity!#REF!</f>
        <v>#REF!</v>
      </c>
      <c r="N480" t="e">
        <f>Activity!#REF!</f>
        <v>#REF!</v>
      </c>
      <c r="O480" t="e">
        <f>Activity!#REF!</f>
        <v>#REF!</v>
      </c>
      <c r="P480">
        <f>Activity!M488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Activity!L489</f>
        <v>0</v>
      </c>
      <c r="M481" s="7" t="e">
        <f>Activity!#REF!</f>
        <v>#REF!</v>
      </c>
      <c r="N481" t="e">
        <f>Activity!#REF!</f>
        <v>#REF!</v>
      </c>
      <c r="O481" t="e">
        <f>Activity!#REF!</f>
        <v>#REF!</v>
      </c>
      <c r="P481">
        <f>Activity!M489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Activity!L490</f>
        <v>0</v>
      </c>
      <c r="M482" s="7" t="e">
        <f>Activity!#REF!</f>
        <v>#REF!</v>
      </c>
      <c r="N482" t="e">
        <f>Activity!#REF!</f>
        <v>#REF!</v>
      </c>
      <c r="O482" t="e">
        <f>Activity!#REF!</f>
        <v>#REF!</v>
      </c>
      <c r="P482">
        <f>Activity!M490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Activity!L491</f>
        <v>0</v>
      </c>
      <c r="M483" s="7" t="e">
        <f>Activity!#REF!</f>
        <v>#REF!</v>
      </c>
      <c r="N483" t="e">
        <f>Activity!#REF!</f>
        <v>#REF!</v>
      </c>
      <c r="O483" t="e">
        <f>Activity!#REF!</f>
        <v>#REF!</v>
      </c>
      <c r="P483">
        <f>Activity!M491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Activity!L492</f>
        <v>0</v>
      </c>
      <c r="M484" s="7" t="e">
        <f>Activity!#REF!</f>
        <v>#REF!</v>
      </c>
      <c r="N484" t="e">
        <f>Activity!#REF!</f>
        <v>#REF!</v>
      </c>
      <c r="O484" t="e">
        <f>Activity!#REF!</f>
        <v>#REF!</v>
      </c>
      <c r="P484">
        <f>Activity!M492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Activity!L493</f>
        <v>0</v>
      </c>
      <c r="M485" s="7" t="e">
        <f>Activity!#REF!</f>
        <v>#REF!</v>
      </c>
      <c r="N485" t="e">
        <f>Activity!#REF!</f>
        <v>#REF!</v>
      </c>
      <c r="O485" t="e">
        <f>Activity!#REF!</f>
        <v>#REF!</v>
      </c>
      <c r="P485">
        <f>Activity!M493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Activity!L494</f>
        <v>0</v>
      </c>
      <c r="M486" s="7" t="e">
        <f>Activity!#REF!</f>
        <v>#REF!</v>
      </c>
      <c r="N486" t="e">
        <f>Activity!#REF!</f>
        <v>#REF!</v>
      </c>
      <c r="O486" t="e">
        <f>Activity!#REF!</f>
        <v>#REF!</v>
      </c>
      <c r="P486">
        <f>Activity!M494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Activity!L495</f>
        <v>0</v>
      </c>
      <c r="M487" s="7" t="e">
        <f>Activity!#REF!</f>
        <v>#REF!</v>
      </c>
      <c r="N487" t="e">
        <f>Activity!#REF!</f>
        <v>#REF!</v>
      </c>
      <c r="O487" t="e">
        <f>Activity!#REF!</f>
        <v>#REF!</v>
      </c>
      <c r="P487">
        <f>Activity!M495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Activity!L496</f>
        <v>0</v>
      </c>
      <c r="M488" s="7" t="e">
        <f>Activity!#REF!</f>
        <v>#REF!</v>
      </c>
      <c r="N488" t="e">
        <f>Activity!#REF!</f>
        <v>#REF!</v>
      </c>
      <c r="O488" t="e">
        <f>Activity!#REF!</f>
        <v>#REF!</v>
      </c>
      <c r="P488">
        <f>Activity!M496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Activity!L497</f>
        <v>0</v>
      </c>
      <c r="M489" s="7" t="e">
        <f>Activity!#REF!</f>
        <v>#REF!</v>
      </c>
      <c r="N489" t="e">
        <f>Activity!#REF!</f>
        <v>#REF!</v>
      </c>
      <c r="O489" t="e">
        <f>Activity!#REF!</f>
        <v>#REF!</v>
      </c>
      <c r="P489">
        <f>Activity!M497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Activity!L498</f>
        <v>0</v>
      </c>
      <c r="M490" s="7" t="e">
        <f>Activity!#REF!</f>
        <v>#REF!</v>
      </c>
      <c r="N490" t="e">
        <f>Activity!#REF!</f>
        <v>#REF!</v>
      </c>
      <c r="O490" t="e">
        <f>Activity!#REF!</f>
        <v>#REF!</v>
      </c>
      <c r="P490">
        <f>Activity!M498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Activity!L499</f>
        <v>0</v>
      </c>
      <c r="M491" s="7" t="e">
        <f>Activity!#REF!</f>
        <v>#REF!</v>
      </c>
      <c r="N491" t="e">
        <f>Activity!#REF!</f>
        <v>#REF!</v>
      </c>
      <c r="O491" t="e">
        <f>Activity!#REF!</f>
        <v>#REF!</v>
      </c>
      <c r="P491">
        <f>Activity!M499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Activity!L500</f>
        <v>0</v>
      </c>
      <c r="M492" s="7" t="e">
        <f>Activity!#REF!</f>
        <v>#REF!</v>
      </c>
      <c r="N492" t="e">
        <f>Activity!#REF!</f>
        <v>#REF!</v>
      </c>
      <c r="O492" t="e">
        <f>Activity!#REF!</f>
        <v>#REF!</v>
      </c>
      <c r="P492">
        <f>Activity!M500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Activity!L501</f>
        <v>0</v>
      </c>
      <c r="M493" s="7" t="e">
        <f>Activity!#REF!</f>
        <v>#REF!</v>
      </c>
      <c r="N493" t="e">
        <f>Activity!#REF!</f>
        <v>#REF!</v>
      </c>
      <c r="O493" t="e">
        <f>Activity!#REF!</f>
        <v>#REF!</v>
      </c>
      <c r="P493">
        <f>Activity!M501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Activity!L502</f>
        <v>0</v>
      </c>
      <c r="M494" s="7" t="e">
        <f>Activity!#REF!</f>
        <v>#REF!</v>
      </c>
      <c r="N494" t="e">
        <f>Activity!#REF!</f>
        <v>#REF!</v>
      </c>
      <c r="O494" t="e">
        <f>Activity!#REF!</f>
        <v>#REF!</v>
      </c>
      <c r="P494">
        <f>Activity!M502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Activity!L503</f>
        <v>0</v>
      </c>
      <c r="M495" s="7" t="e">
        <f>Activity!#REF!</f>
        <v>#REF!</v>
      </c>
      <c r="N495" t="e">
        <f>Activity!#REF!</f>
        <v>#REF!</v>
      </c>
      <c r="O495" t="e">
        <f>Activity!#REF!</f>
        <v>#REF!</v>
      </c>
      <c r="P495">
        <f>Activity!M503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Activity!L504</f>
        <v>0</v>
      </c>
      <c r="M496" s="7" t="e">
        <f>Activity!#REF!</f>
        <v>#REF!</v>
      </c>
      <c r="N496" t="e">
        <f>Activity!#REF!</f>
        <v>#REF!</v>
      </c>
      <c r="O496" t="e">
        <f>Activity!#REF!</f>
        <v>#REF!</v>
      </c>
      <c r="P496">
        <f>Activity!M504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Activity!L505</f>
        <v>0</v>
      </c>
      <c r="M497" s="7" t="e">
        <f>Activity!#REF!</f>
        <v>#REF!</v>
      </c>
      <c r="N497" t="e">
        <f>Activity!#REF!</f>
        <v>#REF!</v>
      </c>
      <c r="O497" t="e">
        <f>Activity!#REF!</f>
        <v>#REF!</v>
      </c>
      <c r="P497">
        <f>Activity!M505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Activity!L506</f>
        <v>0</v>
      </c>
      <c r="M498" s="7" t="e">
        <f>Activity!#REF!</f>
        <v>#REF!</v>
      </c>
      <c r="N498" t="e">
        <f>Activity!#REF!</f>
        <v>#REF!</v>
      </c>
      <c r="O498" t="e">
        <f>Activity!#REF!</f>
        <v>#REF!</v>
      </c>
      <c r="P498">
        <f>Activity!M506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Activity!L507</f>
        <v>0</v>
      </c>
      <c r="M499" s="7" t="e">
        <f>Activity!#REF!</f>
        <v>#REF!</v>
      </c>
      <c r="N499" t="e">
        <f>Activity!#REF!</f>
        <v>#REF!</v>
      </c>
      <c r="O499" t="e">
        <f>Activity!#REF!</f>
        <v>#REF!</v>
      </c>
      <c r="P499">
        <f>Activity!M507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Activity!L508</f>
        <v>0</v>
      </c>
      <c r="M500" s="7" t="e">
        <f>Activity!#REF!</f>
        <v>#REF!</v>
      </c>
      <c r="N500" t="e">
        <f>Activity!#REF!</f>
        <v>#REF!</v>
      </c>
      <c r="O500" t="e">
        <f>Activity!#REF!</f>
        <v>#REF!</v>
      </c>
      <c r="P500">
        <f>Activity!M508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Activity!L509</f>
        <v>0</v>
      </c>
      <c r="M501" s="7" t="e">
        <f>Activity!#REF!</f>
        <v>#REF!</v>
      </c>
      <c r="N501" t="e">
        <f>Activity!#REF!</f>
        <v>#REF!</v>
      </c>
      <c r="O501" t="e">
        <f>Activity!#REF!</f>
        <v>#REF!</v>
      </c>
      <c r="P501">
        <f>Activity!M509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51"/>
      <c r="D30" s="151"/>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51"/>
      <c r="D35" s="151"/>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2019-09-30T12:17:40Z</cp:lastPrinted>
  <dcterms:created xsi:type="dcterms:W3CDTF">2017-01-26T18:32:43Z</dcterms:created>
  <dcterms:modified xsi:type="dcterms:W3CDTF">2019-10-26T18:02:33Z</dcterms:modified>
  <cp:category/>
  <cp:version/>
  <cp:contentType/>
  <cp:contentStatus/>
</cp:coreProperties>
</file>