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6945" activeTab="0"/>
  </bookViews>
  <sheets>
    <sheet name="Activity" sheetId="1" r:id="rId1"/>
    <sheet name="Directions" sheetId="2" r:id="rId2"/>
    <sheet name="detail import" sheetId="3" state="hidden" r:id="rId3"/>
    <sheet name="summary import" sheetId="4" state="hidden" r:id="rId4"/>
    <sheet name="calculations" sheetId="5" state="hidden" r:id="rId5"/>
  </sheets>
  <definedNames>
    <definedName name="_xlfn.COUNTIFS" hidden="1">#NAME?</definedName>
    <definedName name="_xlfn.IFERROR" hidden="1">#NAME?</definedName>
    <definedName name="_xlnm.Print_Area" localSheetId="0">'Activity'!$A$1:$O$510</definedName>
    <definedName name="_xlnm.Print_Titles" localSheetId="0">'Activity'!$1:$9</definedName>
    <definedName name="ResidentialServices">'Activity'!$AH$10:$AH$33</definedName>
  </definedNames>
  <calcPr fullCalcOnLoad="1"/>
</workbook>
</file>

<file path=xl/sharedStrings.xml><?xml version="1.0" encoding="utf-8"?>
<sst xmlns="http://schemas.openxmlformats.org/spreadsheetml/2006/main" count="510" uniqueCount="299">
  <si>
    <t>Provider</t>
  </si>
  <si>
    <t>Units</t>
  </si>
  <si>
    <t>Dollars</t>
  </si>
  <si>
    <t>Completed</t>
  </si>
  <si>
    <t>CSU</t>
  </si>
  <si>
    <t>First Name</t>
  </si>
  <si>
    <t>Last Name</t>
  </si>
  <si>
    <t>Juvenile #</t>
  </si>
  <si>
    <t>Category</t>
  </si>
  <si>
    <t>Service</t>
  </si>
  <si>
    <t>Billing Rate</t>
  </si>
  <si>
    <t>Billing Unit</t>
  </si>
  <si>
    <t>Billable Amount</t>
  </si>
  <si>
    <t>Activity Date</t>
  </si>
  <si>
    <t>Date Discharged</t>
  </si>
  <si>
    <t>Successful Discharge?</t>
  </si>
  <si>
    <t>Therapist</t>
  </si>
  <si>
    <t>Misc</t>
  </si>
  <si>
    <t>Completion Result</t>
  </si>
  <si>
    <t>CSUs</t>
  </si>
  <si>
    <t>Successful</t>
  </si>
  <si>
    <t>Assessments/Evaluations</t>
  </si>
  <si>
    <t>Aggression Replacement Training</t>
  </si>
  <si>
    <t>09</t>
  </si>
  <si>
    <t>Unsuccessful</t>
  </si>
  <si>
    <t>Family Focused Intervention</t>
  </si>
  <si>
    <t>Casey Life Skills (CSL)</t>
  </si>
  <si>
    <t>15</t>
  </si>
  <si>
    <t>Group Clinical Services</t>
  </si>
  <si>
    <t>Electronic Monitoring/GPS</t>
  </si>
  <si>
    <t>16</t>
  </si>
  <si>
    <t>Admin</t>
  </si>
  <si>
    <t>Group Skills Training</t>
  </si>
  <si>
    <t>EM Setup Fee</t>
  </si>
  <si>
    <t>17</t>
  </si>
  <si>
    <t>Individual Clinical Services</t>
  </si>
  <si>
    <t>Emergency Respite/Shelter Care Beds</t>
  </si>
  <si>
    <t>18</t>
  </si>
  <si>
    <t>Sex</t>
  </si>
  <si>
    <t>Individual Cognitive Skills Training</t>
  </si>
  <si>
    <t>Face to Face Surveillance</t>
  </si>
  <si>
    <t>19</t>
  </si>
  <si>
    <t>1 - Male</t>
  </si>
  <si>
    <t>Monitoring Services</t>
  </si>
  <si>
    <t>Family Therapy</t>
  </si>
  <si>
    <t>20L</t>
  </si>
  <si>
    <t>2 - Female</t>
  </si>
  <si>
    <t>Residential Services</t>
  </si>
  <si>
    <t>Functional Family Therapy (FFT)</t>
  </si>
  <si>
    <t>20W</t>
  </si>
  <si>
    <t>Gang Intervention Services</t>
  </si>
  <si>
    <t>21</t>
  </si>
  <si>
    <t>Race</t>
  </si>
  <si>
    <t>Group Homes</t>
  </si>
  <si>
    <t>22</t>
  </si>
  <si>
    <t>1 - White (Not Hispanic)</t>
  </si>
  <si>
    <t>Independent Living (Step-down from JCC)</t>
  </si>
  <si>
    <t>23</t>
  </si>
  <si>
    <t>2 - Black (Not Hispanic)</t>
  </si>
  <si>
    <t>Individual Therapy</t>
  </si>
  <si>
    <t>23A</t>
  </si>
  <si>
    <t>3 - Hispanic</t>
  </si>
  <si>
    <t>Inpatient Mental Health Beds</t>
  </si>
  <si>
    <t>24</t>
  </si>
  <si>
    <t>4 - Asian, Asian-American or Pacific Islander</t>
  </si>
  <si>
    <t>Intensive In-Home Family Services</t>
  </si>
  <si>
    <t>25</t>
  </si>
  <si>
    <t>5 - North American Indian or Alaskan Native</t>
  </si>
  <si>
    <t>Life Skills Coaching</t>
  </si>
  <si>
    <t>26</t>
  </si>
  <si>
    <t>Mental Health Assessment</t>
  </si>
  <si>
    <t>27</t>
  </si>
  <si>
    <t>Multi-Systemic Therapy (MST)</t>
  </si>
  <si>
    <t>28</t>
  </si>
  <si>
    <t>Plethysmographs</t>
  </si>
  <si>
    <t>29</t>
  </si>
  <si>
    <t>Polygraphs</t>
  </si>
  <si>
    <t>30</t>
  </si>
  <si>
    <t>Psychological Evaluations</t>
  </si>
  <si>
    <t>31</t>
  </si>
  <si>
    <t>Psycho-Sexual Evaluations</t>
  </si>
  <si>
    <t>Sex Trafficking Evaluations</t>
  </si>
  <si>
    <t>Substance Abuse Counseling - Individual</t>
  </si>
  <si>
    <t>Substance Abuse Counseling - Group</t>
  </si>
  <si>
    <t>Substance Abuse Evaluations</t>
  </si>
  <si>
    <t>Substance Abuse Inpatient Treatment</t>
  </si>
  <si>
    <t>Substance Abuse Relapse</t>
  </si>
  <si>
    <t>Thinking for a Change</t>
  </si>
  <si>
    <t>Trauma Assessments</t>
  </si>
  <si>
    <t>Treatment Foster Care</t>
  </si>
  <si>
    <t>Youth with Sexualized Behavior (YSB)</t>
  </si>
  <si>
    <t>YSB Counseling - Individual</t>
  </si>
  <si>
    <t>YSB Counseling - Group</t>
  </si>
  <si>
    <t>YSB Inpatient Treatment</t>
  </si>
  <si>
    <t>YSB Relapse</t>
  </si>
  <si>
    <t>Any youth being provided services in the preceding month must appear on the "Activity" spreadsheet.</t>
  </si>
  <si>
    <t>"Existing Service &amp; Youth Combination" (i.e. youth began receiving a service prior to the preceding month)</t>
  </si>
  <si>
    <t>If the youth received no services in the month, but was not discharged, no action need be taken.</t>
  </si>
  <si>
    <t>Specific Field Information</t>
  </si>
  <si>
    <t>"CSU" is a dropdown menu that allows the user to select any of EBA's approved CSU's</t>
  </si>
  <si>
    <t>"Category" is a dropdown menu that allows the user to select any of EBA's approved service categories.</t>
  </si>
  <si>
    <t>"Billing Rate" is automatically populated based on the service that is selected in the "Service" field, this field can be overwritten if required.</t>
  </si>
  <si>
    <t>"Billing Unit" is automatically populated based on the service that is selected in the "Service" field.</t>
  </si>
  <si>
    <t>"Billable Amount" is automatically calculated by multiplying the "Billing Rate" field times the "Current Month Units" field.</t>
  </si>
  <si>
    <t>Case Number</t>
  </si>
  <si>
    <t>Current Month Units</t>
  </si>
  <si>
    <t>Total Units</t>
  </si>
  <si>
    <t>Total Billing</t>
  </si>
  <si>
    <t>Unsuccessful Discharge Reasons</t>
  </si>
  <si>
    <t>No</t>
  </si>
  <si>
    <t>UnSucDisch</t>
  </si>
  <si>
    <t>Non Compliance Referred back to Court</t>
  </si>
  <si>
    <t>UDYes</t>
  </si>
  <si>
    <t>Terminated/Court Order Commitment- Adult Jail- Direct File for a charge that occurred during treatment</t>
  </si>
  <si>
    <t>UDNo</t>
  </si>
  <si>
    <t>Admin Discharge Reasons</t>
  </si>
  <si>
    <t>ADYes</t>
  </si>
  <si>
    <t>Death</t>
  </si>
  <si>
    <t>Inactive Status (MH/SA/Medical)</t>
  </si>
  <si>
    <t>Lost Jurisdiction</t>
  </si>
  <si>
    <t>Moved From Area</t>
  </si>
  <si>
    <t>Program Terminated Inappropriate Placement (cannot be more than 7 days since admit)</t>
  </si>
  <si>
    <t>Unable to Initiate services(cannot be more than 7 days from admit date)</t>
  </si>
  <si>
    <t>Yes</t>
  </si>
  <si>
    <t>Rate</t>
  </si>
  <si>
    <t>Unit</t>
  </si>
  <si>
    <t>evaluation</t>
  </si>
  <si>
    <t>hour</t>
  </si>
  <si>
    <t>Substance Abuse Counseling</t>
  </si>
  <si>
    <t>YSB Counseling</t>
  </si>
  <si>
    <t>hour/youth</t>
  </si>
  <si>
    <t>day</t>
  </si>
  <si>
    <t>Day</t>
  </si>
  <si>
    <t>Residential Education</t>
  </si>
  <si>
    <t>Respite</t>
  </si>
  <si>
    <t>Each month the DSP will fill out the "Activity" spreadsheet.  All activity provided in the preceding month must be recorded.  For example, if you are completing the form in April, all activity from March would be recorded.</t>
  </si>
  <si>
    <t>"Service" is a dropdown menu that allows the user to select any of EBA's approved services.  A "Category" must be selected first.</t>
  </si>
  <si>
    <t>Email this activity form (along with any supprting documentation) to: billingVA@ebanetwork.com</t>
  </si>
  <si>
    <t>Service Completed?</t>
  </si>
  <si>
    <t xml:space="preserve">"Service Completed?" has a dropdown menu that should be utilized if services have ended for the youth.  There are 4 options to choose from "Successful", "Unsuccessful", "Completed" and "Admin".  This field only needs to be used on the last day that a youth received services. </t>
  </si>
  <si>
    <t>JTI #</t>
  </si>
  <si>
    <t>CAP</t>
  </si>
  <si>
    <t>CPP</t>
  </si>
  <si>
    <t>*** RESIDENTIAL Activity Only*** Form</t>
  </si>
  <si>
    <t>Current Month Start Date</t>
  </si>
  <si>
    <t>Current Month End Date</t>
  </si>
  <si>
    <t>Directions For Completing Residential Activity Form</t>
  </si>
  <si>
    <t>When sending the spreadsheet back to EBA, please save it as "Monthly residential activity form_provider name_MMMYY"  so for example, if EBA was sending in a copy of this spreadsheet for March 2017 activity, the name of the spreadsheet would be "Monthly residential activity form_EBA_Mar17"</t>
  </si>
  <si>
    <t>If "Units" are filled in on a given line but a date is not noted in the "Current Month End Date", the "Current Month End Date" field will be highlighted red until such time as a date is filled in for that field.</t>
  </si>
  <si>
    <t>A separate line should be entered for each service that a youth receives (So if a youth receives the same service for 5 consecutive days during the month, 1 line would be entered with the start date of the service entered in the "Current Month Start Date" field and the last day of service's date entered in the "Current Month End Date" field.  If the services are provided on non-consecutive dates, enter the dates in the "Misc" field separated by a comma.)</t>
  </si>
  <si>
    <t>If a "Service" is selected and the "Billing Unit" fields do not populate or have zero values, a separate value may be entered into the field as necessary.</t>
  </si>
  <si>
    <t>"CSU", "First Name", "Last Name", "Juvenile #", "Service", "Units", "Billing Rate" &amp; "Therapist" fields all should be filled out if at all possible.  If a current month end date is filled in but any of these fields are not filled in, the field in question will be highlighted in red, so as to identify where data is required.</t>
  </si>
  <si>
    <t>Access Intensive Counseling</t>
  </si>
  <si>
    <t>Alpha Counsellors Service, Inc.</t>
  </si>
  <si>
    <t>AMI Virginia Wilderness</t>
  </si>
  <si>
    <t>ANCHOR Commission</t>
  </si>
  <si>
    <t>Blue Ridge Behavioral Healthcare</t>
  </si>
  <si>
    <t>Braley &amp; Thompson, Inc.</t>
  </si>
  <si>
    <t>Bridging the Gap Family Services</t>
  </si>
  <si>
    <t>Building Healthy Connections</t>
  </si>
  <si>
    <t>Commonwealth Catholic Charities</t>
  </si>
  <si>
    <t>Community Attention (Charlottesville)</t>
  </si>
  <si>
    <t>Counseling and Forensic Services, Inc.</t>
  </si>
  <si>
    <t>Crossroads Counseling Center</t>
  </si>
  <si>
    <t>Danville-Pittsylvania Community Services</t>
  </si>
  <si>
    <t>Dominion Youth Services</t>
  </si>
  <si>
    <t>Donna Kim Naffah, LPC</t>
  </si>
  <si>
    <t>Eckerd Youth Alternatives</t>
  </si>
  <si>
    <t>Extra Special Parents</t>
  </si>
  <si>
    <t>Family Insight, PC</t>
  </si>
  <si>
    <t>Family Preservation Services</t>
  </si>
  <si>
    <t>Family Transitions</t>
  </si>
  <si>
    <t>FCCR-Fredericksburg</t>
  </si>
  <si>
    <t>First Home Care</t>
  </si>
  <si>
    <t>Good Neighbor</t>
  </si>
  <si>
    <t>Grafton Integrated Health Network</t>
  </si>
  <si>
    <t>Hallmark Youthcare</t>
  </si>
  <si>
    <t>Harbor Point Behavioral Health Center</t>
  </si>
  <si>
    <t>Health Connect America</t>
  </si>
  <si>
    <t>Heart and Mind Therapy Services</t>
  </si>
  <si>
    <t>Highlands Community Services</t>
  </si>
  <si>
    <t>Impact Living Services</t>
  </si>
  <si>
    <t>Integrated Health Services</t>
  </si>
  <si>
    <t>Intercept Youth Services</t>
  </si>
  <si>
    <t>Jackson Feild Behavioral Health Services</t>
  </si>
  <si>
    <t>LifePush Services</t>
  </si>
  <si>
    <t>Lonesome Pine Office on Youth</t>
  </si>
  <si>
    <t>Middle Peninsula Northern Neck CSB</t>
  </si>
  <si>
    <t>National Counseling Group</t>
  </si>
  <si>
    <t>New Hope Treatment Centers</t>
  </si>
  <si>
    <t>New River Valley Community Services</t>
  </si>
  <si>
    <t>Northspring Behavioral Healthcare</t>
  </si>
  <si>
    <t>Paramount Youth Services</t>
  </si>
  <si>
    <t>Patricia A. Bischoff, LCSW</t>
  </si>
  <si>
    <t>Peninsula Therapy Center</t>
  </si>
  <si>
    <t>Poplar Springs Hospital</t>
  </si>
  <si>
    <t>Radford Counseling Group</t>
  </si>
  <si>
    <t>Redemption Youth Mentoring Services</t>
  </si>
  <si>
    <t>Res-Care</t>
  </si>
  <si>
    <t>Second Chance Comprehensive Services</t>
  </si>
  <si>
    <t>Shenandoah Valley Adolescent Treatment</t>
  </si>
  <si>
    <t>Shining Diamonds</t>
  </si>
  <si>
    <t>Skills Coaching and Trauma Assessment</t>
  </si>
  <si>
    <t>St. Josephs's Villa</t>
  </si>
  <si>
    <t>Steppenston Youth Treatment Services</t>
  </si>
  <si>
    <t>The Center for Youth and Families</t>
  </si>
  <si>
    <t>The Choice Group</t>
  </si>
  <si>
    <t>The New Y-CAPP Inc.</t>
  </si>
  <si>
    <t>Trauma and Hope LLC</t>
  </si>
  <si>
    <t>Virginia Family Services</t>
  </si>
  <si>
    <t>Virginia Home for Boys and Girls</t>
  </si>
  <si>
    <t>Virginia Keys</t>
  </si>
  <si>
    <t>York County Juvenile Services</t>
  </si>
  <si>
    <t>Youth Connect</t>
  </si>
  <si>
    <t>Youth Villages</t>
  </si>
  <si>
    <t>Make sure that the proper provider name appears in cell C3 (the yellow field) on the "Activity" spreadsheet.  There is a dropdown list to select from, if the proper provider name is not listed, you can type in the provider name, you will be asked if you want to continue with the data in this field that does not match any of the values in the dropdown list, you can select "Yes" to continue on.</t>
  </si>
  <si>
    <t>Boys and Girls Club - Virginia Alliance</t>
  </si>
  <si>
    <t>Circles of Hope Psychotherapy and Addictions Services</t>
  </si>
  <si>
    <t>College Prep World (Dwight Vick, LPC)</t>
  </si>
  <si>
    <t>Colonial Behavioral Health</t>
  </si>
  <si>
    <t>Grace Assessment and Therapy Services</t>
  </si>
  <si>
    <t>Harrisonburg-Rockingham CSB</t>
  </si>
  <si>
    <t>Healing Waters</t>
  </si>
  <si>
    <t>Horizon Behavioral Health</t>
  </si>
  <si>
    <t>Life Services Inc.</t>
  </si>
  <si>
    <t>The Center for Clinical and Forensic Services, Inc.</t>
  </si>
  <si>
    <t>Timber Ridge School</t>
  </si>
  <si>
    <t>Transitions The Process of Change</t>
  </si>
  <si>
    <t>Residential Therapeutic Group Home - Parenting</t>
  </si>
  <si>
    <t>Residential Education GED Prep</t>
  </si>
  <si>
    <t>Residential Education IEP</t>
  </si>
  <si>
    <t>ResidentialServices</t>
  </si>
  <si>
    <t>About Change, LLC</t>
  </si>
  <si>
    <t>Agape Counseling</t>
  </si>
  <si>
    <t>Bacon Street</t>
  </si>
  <si>
    <t>Brambleton Assessment and Counseling Center, LLC</t>
  </si>
  <si>
    <t>Chrysalis Counseling Center</t>
  </si>
  <si>
    <t>City of Alexandria DCHS</t>
  </si>
  <si>
    <t>Daybreak</t>
  </si>
  <si>
    <t>Elk Hill Children and Family Services</t>
  </si>
  <si>
    <t>Family Community Support Services</t>
  </si>
  <si>
    <t>Family Focus Inc.</t>
  </si>
  <si>
    <t>Forensic Psychology Associates, P.C.</t>
  </si>
  <si>
    <t>Frontier Health/Planning District 1</t>
  </si>
  <si>
    <t>Goodwill Industries</t>
  </si>
  <si>
    <t>Healing at Home</t>
  </si>
  <si>
    <t>L&amp;G Support Services</t>
  </si>
  <si>
    <t>Life Enrichment Services, LLC</t>
  </si>
  <si>
    <t>Mt. Rogers CSB</t>
  </si>
  <si>
    <t>New Ggenesis Recovery</t>
  </si>
  <si>
    <t>Outreach I.C.</t>
  </si>
  <si>
    <t>Quarternote Counseling, LLC</t>
  </si>
  <si>
    <t>Re-direct Youth Services</t>
  </si>
  <si>
    <t>Rice Counseling</t>
  </si>
  <si>
    <t>Roz Anderson</t>
  </si>
  <si>
    <t>Salveo Consulting, PLLC</t>
  </si>
  <si>
    <t>Teens Inc.</t>
  </si>
  <si>
    <t>UMFS</t>
  </si>
  <si>
    <t>Vic Ingram</t>
  </si>
  <si>
    <t>Youth Advocate Programs, Inc.</t>
  </si>
  <si>
    <t>Youth for Tomorrow</t>
  </si>
  <si>
    <t>The Resilience Network</t>
  </si>
  <si>
    <t>Cari Cook, LPC</t>
  </si>
  <si>
    <t>Piedmont Community Services Board</t>
  </si>
  <si>
    <t>Aurora House</t>
  </si>
  <si>
    <t>Ages 13+</t>
  </si>
  <si>
    <t>month</t>
  </si>
  <si>
    <t>Assessment Level</t>
  </si>
  <si>
    <t>Emergency</t>
  </si>
  <si>
    <t>Emergency Respite/Shelter</t>
  </si>
  <si>
    <t>Private Foster Care Support</t>
  </si>
  <si>
    <t>school day</t>
  </si>
  <si>
    <t>Residential Group Home</t>
  </si>
  <si>
    <t>Residential Independent Apartment Living</t>
  </si>
  <si>
    <t>Residential Independent Living</t>
  </si>
  <si>
    <t>Residential Independent Living - Parenting</t>
  </si>
  <si>
    <t>Residential Therapeutic Group Home (committed youth)</t>
  </si>
  <si>
    <t>Residential Therapuetic Group Home</t>
  </si>
  <si>
    <t>Residential Treatment Center (Committed youth)</t>
  </si>
  <si>
    <t>Residential Treatment Center (DBHDS Level C)</t>
  </si>
  <si>
    <t>Summit House</t>
  </si>
  <si>
    <t>VEMAT</t>
  </si>
  <si>
    <t>Vocational Training</t>
  </si>
  <si>
    <t>varies</t>
  </si>
  <si>
    <t>Adam Doane, LLC Child and Family Counseling</t>
  </si>
  <si>
    <t>Aethiops Business Solutions, LLC</t>
  </si>
  <si>
    <t>Ascending Counseling Solutions</t>
  </si>
  <si>
    <t>Big Brothers Big Sisters - Northwest VA</t>
  </si>
  <si>
    <t>Center for Marriage and Family Counseling</t>
  </si>
  <si>
    <t>Pathfinders Resources</t>
  </si>
  <si>
    <t>Winchester Community Mental Heath Center</t>
  </si>
  <si>
    <t>Oceanside Evaluations</t>
  </si>
  <si>
    <t>EAS Winchester</t>
  </si>
  <si>
    <t>Counseling and Psychological Services, LLC</t>
  </si>
  <si>
    <t>COVID Related Activity</t>
  </si>
  <si>
    <t>COVID Activity Comment                         (Not filled in by DSP)</t>
  </si>
  <si>
    <t>COVID</t>
  </si>
  <si>
    <t>Phone</t>
  </si>
  <si>
    <t>Telehealth</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</si>
</sst>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dd/yy;@"/>
    <numFmt numFmtId="166" formatCode="dd\-mmm\-yy"/>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 numFmtId="172" formatCode="_(&quot;$&quot;* #,##0.000_);_(&quot;$&quot;* \(#,##0.000\);_(&quot;$&quot;* &quot;-&quot;??_);_(@_)"/>
  </numFmts>
  <fonts count="65">
    <font>
      <sz val="11"/>
      <color theme="1"/>
      <name val="Calibri"/>
      <family val="2"/>
    </font>
    <font>
      <sz val="11"/>
      <color indexed="8"/>
      <name val="Calibri"/>
      <family val="2"/>
    </font>
    <font>
      <sz val="10"/>
      <color indexed="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Arial"/>
      <family val="2"/>
    </font>
    <font>
      <sz val="11"/>
      <name val="Calibri"/>
      <family val="2"/>
    </font>
    <font>
      <sz val="10"/>
      <color indexed="8"/>
      <name val="Calibri"/>
      <family val="2"/>
    </font>
    <font>
      <sz val="10"/>
      <color indexed="9"/>
      <name val="Calibri"/>
      <family val="2"/>
    </font>
    <font>
      <sz val="10"/>
      <name val="Calibri"/>
      <family val="2"/>
    </font>
    <font>
      <b/>
      <sz val="10"/>
      <name val="Calibri"/>
      <family val="2"/>
    </font>
    <font>
      <b/>
      <sz val="18"/>
      <color indexed="8"/>
      <name val="Calibri"/>
      <family val="2"/>
    </font>
    <font>
      <sz val="14"/>
      <name val="Calibri"/>
      <family val="2"/>
    </font>
    <font>
      <b/>
      <sz val="12"/>
      <color indexed="9"/>
      <name val="Calibri"/>
      <family val="2"/>
    </font>
    <font>
      <sz val="10"/>
      <color indexed="10"/>
      <name val="Calibri"/>
      <family val="2"/>
    </font>
    <font>
      <b/>
      <sz val="16"/>
      <name val="Calibri"/>
      <family val="2"/>
    </font>
    <font>
      <b/>
      <sz val="16"/>
      <color indexed="9"/>
      <name val="Calibri"/>
      <family val="2"/>
    </font>
    <font>
      <b/>
      <sz val="18"/>
      <name val="Calibri"/>
      <family val="2"/>
    </font>
    <font>
      <b/>
      <sz val="14"/>
      <name val="Calibri"/>
      <family val="2"/>
    </font>
    <font>
      <b/>
      <sz val="16"/>
      <color indexed="8"/>
      <name val="Calibri"/>
      <family val="2"/>
    </font>
    <font>
      <b/>
      <sz val="12"/>
      <color indexed="8"/>
      <name val="Calibri"/>
      <family val="2"/>
    </font>
    <font>
      <sz val="8"/>
      <name val="Segoe UI"/>
      <family val="2"/>
    </font>
    <font>
      <b/>
      <sz val="28"/>
      <color indexed="8"/>
      <name val="Calibri"/>
      <family val="2"/>
    </font>
    <font>
      <b/>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
      <sz val="10"/>
      <color theme="1"/>
      <name val="Calibri"/>
      <family val="2"/>
    </font>
    <font>
      <sz val="10"/>
      <color theme="0"/>
      <name val="Calibri"/>
      <family val="2"/>
    </font>
    <font>
      <b/>
      <sz val="12"/>
      <color theme="0"/>
      <name val="Calibri"/>
      <family val="2"/>
    </font>
    <font>
      <sz val="10"/>
      <color rgb="FFFF0000"/>
      <name val="Calibri"/>
      <family val="2"/>
    </font>
    <font>
      <b/>
      <sz val="16"/>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theme="9" tint="-0.24997000396251678"/>
        <bgColor indexed="64"/>
      </patternFill>
    </fill>
    <fill>
      <patternFill patternType="solid">
        <fgColor rgb="FFFFFF00"/>
        <bgColor indexed="64"/>
      </patternFill>
    </fill>
    <fill>
      <patternFill patternType="solid">
        <fgColor theme="7" tint="0.39998000860214233"/>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theme="0"/>
      </bottom>
    </border>
    <border>
      <left>
        <color indexed="63"/>
      </left>
      <right>
        <color indexed="63"/>
      </right>
      <top>
        <color indexed="63"/>
      </top>
      <bottom style="thin">
        <color theme="0"/>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thin"/>
      <top style="thin"/>
      <bottom style="medium"/>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style="medium"/>
      <right style="thin"/>
      <top style="thin"/>
      <bottom style="thin"/>
    </border>
    <border>
      <left style="medium"/>
      <right style="thin"/>
      <top style="thin"/>
      <bottom style="medium"/>
    </border>
    <border>
      <left style="medium"/>
      <right style="thin"/>
      <top style="medium"/>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thin"/>
      <top style="thin">
        <color indexed="8"/>
      </top>
      <bottom style="medium"/>
    </border>
    <border>
      <left style="thin">
        <color indexed="8"/>
      </left>
      <right>
        <color indexed="63"/>
      </right>
      <top>
        <color indexed="63"/>
      </top>
      <bottom style="thin"/>
    </border>
    <border>
      <left style="thin">
        <color indexed="8"/>
      </left>
      <right>
        <color indexed="63"/>
      </right>
      <top style="thin"/>
      <bottom style="mediu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top style="thin">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medium">
        <color theme="0" tint="-0.3499799966812134"/>
      </left>
      <right style="thin">
        <color theme="0" tint="-0.3499799966812134"/>
      </right>
      <top style="thin">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medium">
        <color theme="0" tint="-0.3499799966812134"/>
      </right>
      <top style="thin">
        <color theme="0" tint="-0.3499799966812134"/>
      </top>
      <bottom style="thin">
        <color theme="0" tint="-0.3499799966812134"/>
      </bottom>
    </border>
    <border>
      <left style="thin">
        <color theme="0" tint="-0.3499799966812134"/>
      </left>
      <right style="medium">
        <color theme="0" tint="-0.3499799966812134"/>
      </right>
      <top style="thin">
        <color theme="0" tint="-0.3499799966812134"/>
      </top>
      <bottom style="medium">
        <color theme="0" tint="-0.3499799966812134"/>
      </bottom>
    </border>
    <border>
      <left style="medium">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medium">
        <color theme="0" tint="-0.3499799966812134"/>
      </right>
      <top style="medium">
        <color theme="0" tint="-0.3499799966812134"/>
      </top>
      <bottom style="thin">
        <color theme="0" tint="-0.3499799966812134"/>
      </botto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style="thin"/>
    </border>
    <border>
      <left style="medium"/>
      <right style="medium"/>
      <top style="thin"/>
      <bottom style="thin"/>
    </border>
    <border>
      <left style="medium">
        <color indexed="8"/>
      </left>
      <right style="medium">
        <color indexed="8"/>
      </right>
      <top style="thin"/>
      <bottom style="thin"/>
    </border>
    <border>
      <left style="medium">
        <color indexed="8"/>
      </left>
      <right style="medium">
        <color indexed="8"/>
      </right>
      <top style="thin"/>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0">
    <xf numFmtId="0" fontId="0" fillId="0" borderId="0" xfId="0" applyFont="1" applyAlignment="1">
      <alignment/>
    </xf>
    <xf numFmtId="0" fontId="2" fillId="0" borderId="0" xfId="0" applyFont="1" applyAlignment="1">
      <alignment horizontal="center" wrapText="1"/>
    </xf>
    <xf numFmtId="0" fontId="0" fillId="0" borderId="0" xfId="0" applyAlignment="1">
      <alignment horizontal="center" wrapText="1"/>
    </xf>
    <xf numFmtId="165"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applyAlignment="1">
      <alignment/>
    </xf>
    <xf numFmtId="0" fontId="0" fillId="0" borderId="0" xfId="0" applyFont="1" applyAlignment="1">
      <alignment horizontal="center" wrapText="1"/>
    </xf>
    <xf numFmtId="165" fontId="0" fillId="0" borderId="0" xfId="0" applyNumberFormat="1" applyAlignment="1">
      <alignment/>
    </xf>
    <xf numFmtId="0" fontId="59" fillId="0" borderId="0" xfId="0" applyFont="1" applyAlignment="1" applyProtection="1">
      <alignment vertical="center"/>
      <protection/>
    </xf>
    <xf numFmtId="0" fontId="0" fillId="0" borderId="0" xfId="0" applyFill="1" applyAlignment="1">
      <alignment/>
    </xf>
    <xf numFmtId="1" fontId="0" fillId="0" borderId="0" xfId="0" applyNumberFormat="1" applyAlignment="1">
      <alignment/>
    </xf>
    <xf numFmtId="0" fontId="0" fillId="0" borderId="0" xfId="0" applyAlignment="1">
      <alignment horizontal="center"/>
    </xf>
    <xf numFmtId="0" fontId="0" fillId="0" borderId="0" xfId="0" applyAlignment="1" quotePrefix="1">
      <alignment horizontal="center"/>
    </xf>
    <xf numFmtId="0" fontId="3" fillId="0" borderId="0" xfId="0" applyFont="1" applyFill="1" applyAlignment="1" applyProtection="1">
      <alignment wrapText="1"/>
      <protection/>
    </xf>
    <xf numFmtId="0" fontId="3" fillId="0" borderId="0" xfId="0" applyFont="1" applyFill="1" applyAlignment="1" applyProtection="1">
      <alignment vertical="center"/>
      <protection/>
    </xf>
    <xf numFmtId="0" fontId="3" fillId="0" borderId="10"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2" fillId="33" borderId="13" xfId="0" applyFont="1" applyFill="1" applyBorder="1" applyAlignment="1">
      <alignment/>
    </xf>
    <xf numFmtId="0" fontId="3" fillId="0" borderId="0" xfId="0" applyFont="1" applyFill="1" applyAlignment="1" applyProtection="1" quotePrefix="1">
      <alignment vertical="center"/>
      <protection/>
    </xf>
    <xf numFmtId="0" fontId="3" fillId="33" borderId="14" xfId="0" applyFont="1" applyFill="1" applyBorder="1" applyAlignment="1" applyProtection="1">
      <alignment vertical="center"/>
      <protection/>
    </xf>
    <xf numFmtId="0" fontId="0" fillId="33" borderId="15" xfId="0" applyFill="1" applyBorder="1" applyAlignment="1">
      <alignment/>
    </xf>
    <xf numFmtId="0" fontId="3" fillId="33" borderId="16" xfId="0" applyFont="1" applyFill="1" applyBorder="1" applyAlignment="1" applyProtection="1">
      <alignment vertical="center"/>
      <protection/>
    </xf>
    <xf numFmtId="0" fontId="0" fillId="33" borderId="17" xfId="0" applyFill="1" applyBorder="1" applyAlignment="1">
      <alignment/>
    </xf>
    <xf numFmtId="14" fontId="3" fillId="0" borderId="0" xfId="0" applyNumberFormat="1" applyFont="1" applyFill="1" applyAlignment="1" applyProtection="1">
      <alignment vertical="center"/>
      <protection/>
    </xf>
    <xf numFmtId="2" fontId="3" fillId="0" borderId="0" xfId="0" applyNumberFormat="1" applyFont="1" applyFill="1" applyAlignment="1" applyProtection="1">
      <alignment vertical="center"/>
      <protection/>
    </xf>
    <xf numFmtId="0" fontId="0" fillId="33" borderId="18" xfId="0" applyFill="1" applyBorder="1" applyAlignment="1">
      <alignment/>
    </xf>
    <xf numFmtId="0" fontId="0" fillId="33" borderId="14" xfId="0" applyFill="1" applyBorder="1" applyAlignment="1">
      <alignment/>
    </xf>
    <xf numFmtId="0" fontId="3" fillId="0" borderId="0" xfId="0" applyFont="1" applyFill="1" applyAlignment="1">
      <alignment/>
    </xf>
    <xf numFmtId="0" fontId="0" fillId="33" borderId="16" xfId="0" applyFill="1" applyBorder="1" applyAlignment="1">
      <alignment/>
    </xf>
    <xf numFmtId="0" fontId="2" fillId="33" borderId="12" xfId="0" applyFont="1" applyFill="1" applyBorder="1" applyAlignment="1">
      <alignment/>
    </xf>
    <xf numFmtId="44" fontId="0" fillId="0" borderId="0" xfId="44" applyFont="1" applyAlignment="1">
      <alignment/>
    </xf>
    <xf numFmtId="0" fontId="0" fillId="33" borderId="13" xfId="0" applyFill="1" applyBorder="1" applyAlignment="1">
      <alignment/>
    </xf>
    <xf numFmtId="0" fontId="0" fillId="33" borderId="19" xfId="0" applyFill="1" applyBorder="1" applyAlignment="1">
      <alignment/>
    </xf>
    <xf numFmtId="0" fontId="0" fillId="33" borderId="20" xfId="0" applyFill="1" applyBorder="1" applyAlignment="1">
      <alignment/>
    </xf>
    <xf numFmtId="44" fontId="2" fillId="33" borderId="0" xfId="44" applyFont="1" applyFill="1" applyBorder="1" applyAlignment="1">
      <alignment/>
    </xf>
    <xf numFmtId="0" fontId="0" fillId="33" borderId="21" xfId="0" applyFill="1" applyBorder="1" applyAlignment="1">
      <alignment/>
    </xf>
    <xf numFmtId="0" fontId="2" fillId="33" borderId="17"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0" borderId="0" xfId="0" applyFont="1" applyAlignment="1">
      <alignment/>
    </xf>
    <xf numFmtId="0" fontId="0" fillId="0" borderId="0" xfId="0" applyFont="1" applyAlignment="1">
      <alignment vertical="center" wrapText="1"/>
    </xf>
    <xf numFmtId="0" fontId="1" fillId="0" borderId="0" xfId="0" applyFont="1" applyAlignment="1">
      <alignment horizontal="left" wrapText="1"/>
    </xf>
    <xf numFmtId="0" fontId="1" fillId="0" borderId="0" xfId="0" applyFont="1" applyAlignment="1">
      <alignment horizontal="left" vertical="center" wrapText="1"/>
    </xf>
    <xf numFmtId="0" fontId="41" fillId="34" borderId="0" xfId="0" applyFont="1" applyFill="1" applyBorder="1" applyAlignment="1" applyProtection="1">
      <alignment/>
      <protection/>
    </xf>
    <xf numFmtId="0" fontId="41" fillId="34" borderId="0" xfId="0" applyFont="1" applyFill="1" applyBorder="1" applyAlignment="1" applyProtection="1">
      <alignment wrapText="1"/>
      <protection/>
    </xf>
    <xf numFmtId="0" fontId="23" fillId="34" borderId="0" xfId="0" applyFont="1" applyFill="1" applyBorder="1" applyAlignment="1" applyProtection="1">
      <alignment/>
      <protection/>
    </xf>
    <xf numFmtId="0" fontId="0" fillId="35" borderId="0" xfId="0" applyFont="1" applyFill="1" applyAlignment="1" applyProtection="1">
      <alignment/>
      <protection/>
    </xf>
    <xf numFmtId="0" fontId="0" fillId="35" borderId="0" xfId="0" applyFont="1" applyFill="1" applyAlignment="1" applyProtection="1">
      <alignment horizontal="center"/>
      <protection/>
    </xf>
    <xf numFmtId="164" fontId="0" fillId="35" borderId="0" xfId="0" applyNumberFormat="1" applyFont="1" applyFill="1" applyAlignment="1" applyProtection="1">
      <alignment horizontal="center"/>
      <protection/>
    </xf>
    <xf numFmtId="0" fontId="0" fillId="0" borderId="0" xfId="0" applyFont="1" applyAlignment="1" applyProtection="1">
      <alignment/>
      <protection/>
    </xf>
    <xf numFmtId="0" fontId="60" fillId="35" borderId="0" xfId="0" applyFont="1" applyFill="1" applyAlignment="1" applyProtection="1">
      <alignment/>
      <protection/>
    </xf>
    <xf numFmtId="0" fontId="60" fillId="35" borderId="0" xfId="0" applyFont="1" applyFill="1" applyAlignment="1" applyProtection="1">
      <alignment horizontal="center"/>
      <protection/>
    </xf>
    <xf numFmtId="0" fontId="60" fillId="0" borderId="0" xfId="0" applyFont="1" applyAlignment="1" applyProtection="1">
      <alignment/>
      <protection/>
    </xf>
    <xf numFmtId="0" fontId="61" fillId="35" borderId="0" xfId="0" applyFont="1" applyFill="1" applyAlignment="1" applyProtection="1">
      <alignment/>
      <protection/>
    </xf>
    <xf numFmtId="0" fontId="26" fillId="35" borderId="0" xfId="0" applyFont="1" applyFill="1" applyAlignment="1" applyProtection="1">
      <alignment horizontal="center"/>
      <protection/>
    </xf>
    <xf numFmtId="0" fontId="27" fillId="35" borderId="0" xfId="0" applyFont="1" applyFill="1" applyBorder="1" applyAlignment="1" applyProtection="1">
      <alignment horizontal="center" vertical="center"/>
      <protection/>
    </xf>
    <xf numFmtId="0" fontId="0" fillId="35" borderId="0" xfId="0" applyFont="1" applyFill="1" applyBorder="1" applyAlignment="1" applyProtection="1">
      <alignment horizontal="center"/>
      <protection/>
    </xf>
    <xf numFmtId="0" fontId="28" fillId="35" borderId="0" xfId="0" applyFont="1" applyFill="1" applyBorder="1" applyAlignment="1" applyProtection="1">
      <alignment/>
      <protection/>
    </xf>
    <xf numFmtId="0" fontId="29" fillId="35" borderId="0" xfId="0" applyNumberFormat="1" applyFont="1" applyFill="1" applyBorder="1" applyAlignment="1" applyProtection="1">
      <alignment horizontal="center"/>
      <protection/>
    </xf>
    <xf numFmtId="1" fontId="0" fillId="35" borderId="0" xfId="0" applyNumberFormat="1" applyFont="1" applyFill="1" applyAlignment="1" applyProtection="1">
      <alignment horizontal="center"/>
      <protection/>
    </xf>
    <xf numFmtId="0" fontId="41" fillId="35" borderId="0" xfId="0" applyFont="1" applyFill="1" applyAlignment="1" applyProtection="1">
      <alignment wrapText="1"/>
      <protection/>
    </xf>
    <xf numFmtId="0" fontId="41" fillId="35" borderId="0" xfId="0" applyFont="1" applyFill="1" applyAlignment="1" applyProtection="1">
      <alignment vertical="center"/>
      <protection/>
    </xf>
    <xf numFmtId="0" fontId="1" fillId="34" borderId="24" xfId="0" applyFont="1" applyFill="1" applyBorder="1" applyAlignment="1" applyProtection="1">
      <alignment vertical="center" wrapText="1"/>
      <protection locked="0"/>
    </xf>
    <xf numFmtId="0" fontId="1" fillId="34" borderId="24" xfId="0" applyFont="1" applyFill="1" applyBorder="1" applyAlignment="1" applyProtection="1">
      <alignment horizontal="center" vertical="center" wrapText="1"/>
      <protection locked="0"/>
    </xf>
    <xf numFmtId="0" fontId="24" fillId="34" borderId="22" xfId="0" applyFont="1" applyFill="1" applyBorder="1" applyAlignment="1" applyProtection="1">
      <alignment horizontal="center" vertical="center" wrapText="1"/>
      <protection locked="0"/>
    </xf>
    <xf numFmtId="0" fontId="23" fillId="34" borderId="18" xfId="0" applyFont="1" applyFill="1" applyBorder="1" applyAlignment="1" applyProtection="1">
      <alignment horizontal="center" vertical="center"/>
      <protection locked="0"/>
    </xf>
    <xf numFmtId="0" fontId="1" fillId="34" borderId="12" xfId="0" applyFont="1" applyFill="1" applyBorder="1" applyAlignment="1" applyProtection="1">
      <alignment horizontal="center" vertical="center" wrapText="1"/>
      <protection locked="0"/>
    </xf>
    <xf numFmtId="0" fontId="1" fillId="34" borderId="12" xfId="0" applyFont="1" applyFill="1" applyBorder="1" applyAlignment="1" applyProtection="1">
      <alignment vertical="center" wrapText="1"/>
      <protection locked="0"/>
    </xf>
    <xf numFmtId="0" fontId="23" fillId="34" borderId="13" xfId="0" applyFont="1" applyFill="1" applyBorder="1" applyAlignment="1" applyProtection="1">
      <alignment horizontal="center" vertical="center"/>
      <protection locked="0"/>
    </xf>
    <xf numFmtId="0" fontId="1" fillId="34" borderId="25" xfId="0" applyFont="1" applyFill="1" applyBorder="1" applyAlignment="1" applyProtection="1">
      <alignment horizontal="center" vertical="center" wrapText="1"/>
      <protection locked="0"/>
    </xf>
    <xf numFmtId="0" fontId="1" fillId="34" borderId="25" xfId="0" applyFont="1" applyFill="1" applyBorder="1" applyAlignment="1" applyProtection="1">
      <alignment vertical="center" wrapText="1"/>
      <protection locked="0"/>
    </xf>
    <xf numFmtId="0" fontId="24" fillId="34" borderId="26" xfId="0" applyFont="1" applyFill="1" applyBorder="1" applyAlignment="1" applyProtection="1">
      <alignment horizontal="center" vertical="center" wrapText="1"/>
      <protection locked="0"/>
    </xf>
    <xf numFmtId="0" fontId="23" fillId="34" borderId="26" xfId="0" applyFont="1" applyFill="1" applyBorder="1" applyAlignment="1" applyProtection="1">
      <alignment horizontal="center" vertical="center"/>
      <protection locked="0"/>
    </xf>
    <xf numFmtId="0" fontId="41" fillId="35" borderId="0" xfId="0" applyFont="1" applyFill="1" applyAlignment="1" applyProtection="1">
      <alignment/>
      <protection/>
    </xf>
    <xf numFmtId="0" fontId="23" fillId="35" borderId="0" xfId="0" applyFont="1" applyFill="1" applyAlignment="1" applyProtection="1">
      <alignment horizontal="center"/>
      <protection/>
    </xf>
    <xf numFmtId="0" fontId="41" fillId="34" borderId="0" xfId="0" applyFont="1" applyFill="1" applyBorder="1" applyAlignment="1" applyProtection="1">
      <alignment horizontal="center"/>
      <protection/>
    </xf>
    <xf numFmtId="4" fontId="0" fillId="35" borderId="0" xfId="0" applyNumberFormat="1" applyFont="1" applyFill="1" applyAlignment="1" applyProtection="1">
      <alignment horizontal="center"/>
      <protection/>
    </xf>
    <xf numFmtId="4" fontId="24" fillId="35" borderId="0" xfId="42" applyNumberFormat="1" applyFont="1" applyFill="1" applyAlignment="1" applyProtection="1">
      <alignment horizontal="center"/>
      <protection/>
    </xf>
    <xf numFmtId="4" fontId="0" fillId="35" borderId="0" xfId="42" applyNumberFormat="1" applyFont="1" applyFill="1" applyAlignment="1" applyProtection="1">
      <alignment horizontal="center"/>
      <protection/>
    </xf>
    <xf numFmtId="4" fontId="0" fillId="0" borderId="0" xfId="0" applyNumberFormat="1" applyFont="1" applyAlignment="1" applyProtection="1">
      <alignment horizontal="center"/>
      <protection/>
    </xf>
    <xf numFmtId="14" fontId="24" fillId="35" borderId="0" xfId="42" applyNumberFormat="1" applyFont="1" applyFill="1" applyAlignment="1" applyProtection="1">
      <alignment horizontal="center"/>
      <protection/>
    </xf>
    <xf numFmtId="14" fontId="0" fillId="35" borderId="0" xfId="0" applyNumberFormat="1" applyFont="1" applyFill="1" applyAlignment="1" applyProtection="1">
      <alignment horizontal="center"/>
      <protection/>
    </xf>
    <xf numFmtId="14" fontId="1" fillId="34" borderId="27" xfId="44" applyNumberFormat="1" applyFont="1" applyFill="1" applyBorder="1" applyAlignment="1" applyProtection="1">
      <alignment horizontal="center" vertical="center"/>
      <protection locked="0"/>
    </xf>
    <xf numFmtId="14" fontId="1" fillId="34" borderId="22" xfId="44" applyNumberFormat="1" applyFont="1" applyFill="1" applyBorder="1" applyAlignment="1" applyProtection="1">
      <alignment horizontal="center" vertical="center"/>
      <protection locked="0"/>
    </xf>
    <xf numFmtId="14" fontId="1" fillId="34" borderId="19" xfId="44" applyNumberFormat="1" applyFont="1" applyFill="1" applyBorder="1" applyAlignment="1" applyProtection="1">
      <alignment horizontal="center" vertical="center"/>
      <protection locked="0"/>
    </xf>
    <xf numFmtId="14" fontId="1" fillId="34" borderId="28" xfId="44" applyNumberFormat="1" applyFont="1" applyFill="1" applyBorder="1" applyAlignment="1" applyProtection="1">
      <alignment horizontal="center" vertical="center"/>
      <protection locked="0"/>
    </xf>
    <xf numFmtId="14" fontId="0" fillId="35" borderId="0" xfId="42" applyNumberFormat="1" applyFont="1" applyFill="1" applyAlignment="1" applyProtection="1">
      <alignment horizontal="center"/>
      <protection/>
    </xf>
    <xf numFmtId="14" fontId="0" fillId="0" borderId="0" xfId="0" applyNumberFormat="1" applyFont="1" applyAlignment="1" applyProtection="1">
      <alignment horizontal="center"/>
      <protection/>
    </xf>
    <xf numFmtId="14" fontId="24" fillId="35" borderId="0" xfId="42" applyNumberFormat="1" applyFont="1" applyFill="1" applyAlignment="1" applyProtection="1">
      <alignment/>
      <protection/>
    </xf>
    <xf numFmtId="14" fontId="1" fillId="34" borderId="29" xfId="0" applyNumberFormat="1" applyFont="1" applyFill="1" applyBorder="1" applyAlignment="1" applyProtection="1">
      <alignment horizontal="center" vertical="center" wrapText="1"/>
      <protection locked="0"/>
    </xf>
    <xf numFmtId="14" fontId="1" fillId="34" borderId="30" xfId="0" applyNumberFormat="1" applyFont="1" applyFill="1" applyBorder="1" applyAlignment="1" applyProtection="1">
      <alignment horizontal="center" vertical="center" wrapText="1"/>
      <protection locked="0"/>
    </xf>
    <xf numFmtId="14" fontId="0" fillId="35" borderId="0" xfId="42" applyNumberFormat="1" applyFont="1" applyFill="1" applyAlignment="1" applyProtection="1">
      <alignment/>
      <protection/>
    </xf>
    <xf numFmtId="14" fontId="0" fillId="0" borderId="0" xfId="0" applyNumberFormat="1" applyFont="1" applyAlignment="1" applyProtection="1">
      <alignment/>
      <protection/>
    </xf>
    <xf numFmtId="14" fontId="1" fillId="34" borderId="31" xfId="0" applyNumberFormat="1" applyFont="1" applyFill="1" applyBorder="1" applyAlignment="1" applyProtection="1">
      <alignment horizontal="center" vertical="center" wrapText="1"/>
      <protection locked="0"/>
    </xf>
    <xf numFmtId="0" fontId="62" fillId="36" borderId="32" xfId="0" applyFont="1" applyFill="1" applyBorder="1" applyAlignment="1" applyProtection="1">
      <alignment horizontal="center" wrapText="1"/>
      <protection/>
    </xf>
    <xf numFmtId="0" fontId="62" fillId="36" borderId="33" xfId="0" applyFont="1" applyFill="1" applyBorder="1" applyAlignment="1" applyProtection="1">
      <alignment horizontal="center" wrapText="1"/>
      <protection/>
    </xf>
    <xf numFmtId="0" fontId="62" fillId="36" borderId="34" xfId="0" applyFont="1" applyFill="1" applyBorder="1" applyAlignment="1" applyProtection="1">
      <alignment horizontal="center" wrapText="1"/>
      <protection/>
    </xf>
    <xf numFmtId="164" fontId="62" fillId="36" borderId="35" xfId="0" applyNumberFormat="1" applyFont="1" applyFill="1" applyBorder="1" applyAlignment="1" applyProtection="1">
      <alignment horizontal="center" wrapText="1"/>
      <protection/>
    </xf>
    <xf numFmtId="4" fontId="62" fillId="36" borderId="32" xfId="42" applyNumberFormat="1" applyFont="1" applyFill="1" applyBorder="1" applyAlignment="1" applyProtection="1">
      <alignment horizontal="center" wrapText="1"/>
      <protection/>
    </xf>
    <xf numFmtId="43" fontId="62" fillId="36" borderId="32" xfId="42" applyFont="1" applyFill="1" applyBorder="1" applyAlignment="1" applyProtection="1">
      <alignment horizontal="center" wrapText="1"/>
      <protection/>
    </xf>
    <xf numFmtId="14" fontId="62" fillId="36" borderId="33" xfId="42" applyNumberFormat="1" applyFont="1" applyFill="1" applyBorder="1" applyAlignment="1" applyProtection="1">
      <alignment horizontal="center" wrapText="1"/>
      <protection/>
    </xf>
    <xf numFmtId="14" fontId="62" fillId="36" borderId="36" xfId="0" applyNumberFormat="1" applyFont="1" applyFill="1" applyBorder="1" applyAlignment="1" applyProtection="1">
      <alignment horizontal="center" wrapText="1"/>
      <protection/>
    </xf>
    <xf numFmtId="0" fontId="62" fillId="37" borderId="26" xfId="0" applyFont="1" applyFill="1" applyBorder="1" applyAlignment="1" applyProtection="1">
      <alignment horizontal="center" wrapText="1"/>
      <protection/>
    </xf>
    <xf numFmtId="0" fontId="24" fillId="34" borderId="37" xfId="0" applyFont="1" applyFill="1" applyBorder="1" applyAlignment="1" applyProtection="1">
      <alignment horizontal="center" vertical="center" wrapText="1"/>
      <protection locked="0"/>
    </xf>
    <xf numFmtId="0" fontId="24" fillId="34" borderId="38" xfId="0" applyFont="1" applyFill="1" applyBorder="1" applyAlignment="1" applyProtection="1">
      <alignment horizontal="center" vertical="center" wrapText="1"/>
      <protection locked="0"/>
    </xf>
    <xf numFmtId="0" fontId="1" fillId="19" borderId="39" xfId="42" applyNumberFormat="1" applyFont="1" applyFill="1" applyBorder="1" applyAlignment="1" applyProtection="1">
      <alignment horizontal="center" vertical="center" wrapText="1"/>
      <protection locked="0"/>
    </xf>
    <xf numFmtId="44" fontId="1" fillId="19" borderId="40" xfId="44" applyFont="1" applyFill="1" applyBorder="1" applyAlignment="1" applyProtection="1">
      <alignment horizontal="center" vertical="center"/>
      <protection/>
    </xf>
    <xf numFmtId="4" fontId="1" fillId="19" borderId="41" xfId="44" applyNumberFormat="1" applyFont="1" applyFill="1" applyBorder="1" applyAlignment="1" applyProtection="1">
      <alignment horizontal="center" vertical="center"/>
      <protection/>
    </xf>
    <xf numFmtId="0" fontId="1" fillId="19" borderId="42" xfId="42" applyNumberFormat="1" applyFont="1" applyFill="1" applyBorder="1" applyAlignment="1" applyProtection="1">
      <alignment horizontal="center" vertical="center" wrapText="1"/>
      <protection locked="0"/>
    </xf>
    <xf numFmtId="44" fontId="1" fillId="19" borderId="34" xfId="44" applyFont="1" applyFill="1" applyBorder="1" applyAlignment="1" applyProtection="1">
      <alignment horizontal="center" vertical="center"/>
      <protection/>
    </xf>
    <xf numFmtId="4" fontId="1" fillId="19" borderId="43" xfId="44" applyNumberFormat="1" applyFont="1" applyFill="1" applyBorder="1" applyAlignment="1" applyProtection="1">
      <alignment horizontal="center" vertical="center"/>
      <protection/>
    </xf>
    <xf numFmtId="4" fontId="1" fillId="19" borderId="40" xfId="44" applyNumberFormat="1" applyFont="1" applyFill="1" applyBorder="1" applyAlignment="1" applyProtection="1">
      <alignment horizontal="center" vertical="center"/>
      <protection locked="0"/>
    </xf>
    <xf numFmtId="4" fontId="1" fillId="19" borderId="34" xfId="44" applyNumberFormat="1" applyFont="1" applyFill="1" applyBorder="1" applyAlignment="1" applyProtection="1">
      <alignment horizontal="center" vertical="center"/>
      <protection locked="0"/>
    </xf>
    <xf numFmtId="0" fontId="41" fillId="34" borderId="0" xfId="0" applyFont="1" applyFill="1" applyBorder="1" applyAlignment="1" applyProtection="1">
      <alignment horizontal="center" wrapText="1"/>
      <protection/>
    </xf>
    <xf numFmtId="0" fontId="1" fillId="19" borderId="44" xfId="42" applyNumberFormat="1" applyFont="1" applyFill="1" applyBorder="1" applyAlignment="1" applyProtection="1">
      <alignment horizontal="center" vertical="center" wrapText="1"/>
      <protection locked="0"/>
    </xf>
    <xf numFmtId="44" fontId="1" fillId="19" borderId="45" xfId="44" applyFont="1" applyFill="1" applyBorder="1" applyAlignment="1" applyProtection="1">
      <alignment horizontal="center" vertical="center"/>
      <protection/>
    </xf>
    <xf numFmtId="4" fontId="1" fillId="19" borderId="46" xfId="44" applyNumberFormat="1" applyFont="1" applyFill="1" applyBorder="1" applyAlignment="1" applyProtection="1">
      <alignment horizontal="center" vertical="center"/>
      <protection/>
    </xf>
    <xf numFmtId="0" fontId="63" fillId="34" borderId="17" xfId="0" applyFont="1" applyFill="1" applyBorder="1" applyAlignment="1" applyProtection="1">
      <alignment horizontal="center"/>
      <protection/>
    </xf>
    <xf numFmtId="0" fontId="58" fillId="34" borderId="17" xfId="0" applyFont="1" applyFill="1" applyBorder="1" applyAlignment="1" applyProtection="1">
      <alignment wrapText="1"/>
      <protection/>
    </xf>
    <xf numFmtId="0" fontId="58" fillId="34" borderId="17" xfId="0" applyFont="1" applyFill="1" applyBorder="1" applyAlignment="1" applyProtection="1">
      <alignment vertical="center"/>
      <protection/>
    </xf>
    <xf numFmtId="0" fontId="58" fillId="34" borderId="17" xfId="0" applyFont="1" applyFill="1" applyBorder="1" applyAlignment="1" applyProtection="1">
      <alignment horizontal="center"/>
      <protection/>
    </xf>
    <xf numFmtId="0" fontId="58" fillId="34" borderId="17" xfId="0" applyFont="1" applyFill="1" applyBorder="1" applyAlignment="1" applyProtection="1">
      <alignment/>
      <protection/>
    </xf>
    <xf numFmtId="0" fontId="61" fillId="34" borderId="0" xfId="0" applyFont="1" applyFill="1" applyBorder="1" applyAlignment="1" applyProtection="1">
      <alignment horizontal="center"/>
      <protection/>
    </xf>
    <xf numFmtId="165" fontId="61" fillId="34" borderId="0" xfId="0" applyNumberFormat="1" applyFont="1" applyFill="1" applyBorder="1" applyAlignment="1" applyProtection="1">
      <alignment horizontal="center"/>
      <protection/>
    </xf>
    <xf numFmtId="0" fontId="61" fillId="34" borderId="0" xfId="0" applyFont="1" applyFill="1" applyBorder="1" applyAlignment="1" applyProtection="1">
      <alignment/>
      <protection/>
    </xf>
    <xf numFmtId="44" fontId="41" fillId="34" borderId="0" xfId="44" applyFont="1" applyFill="1" applyBorder="1" applyAlignment="1" applyProtection="1">
      <alignment/>
      <protection/>
    </xf>
    <xf numFmtId="0" fontId="41" fillId="34" borderId="0" xfId="0" applyFont="1" applyFill="1" applyBorder="1" applyAlignment="1" applyProtection="1">
      <alignment vertical="center"/>
      <protection/>
    </xf>
    <xf numFmtId="8" fontId="41" fillId="34" borderId="0" xfId="44" applyNumberFormat="1" applyFont="1" applyFill="1" applyBorder="1" applyAlignment="1" applyProtection="1">
      <alignment/>
      <protection/>
    </xf>
    <xf numFmtId="165" fontId="41" fillId="34" borderId="0" xfId="0" applyNumberFormat="1" applyFont="1" applyFill="1" applyBorder="1" applyAlignment="1" applyProtection="1">
      <alignment horizontal="center"/>
      <protection/>
    </xf>
    <xf numFmtId="0" fontId="63" fillId="34" borderId="0" xfId="0" applyFont="1" applyFill="1" applyBorder="1" applyAlignment="1" applyProtection="1">
      <alignment/>
      <protection/>
    </xf>
    <xf numFmtId="0" fontId="58" fillId="34" borderId="0" xfId="0" applyFont="1" applyFill="1" applyBorder="1" applyAlignment="1" applyProtection="1">
      <alignment/>
      <protection/>
    </xf>
    <xf numFmtId="44" fontId="58" fillId="34" borderId="0" xfId="44" applyFont="1" applyFill="1" applyBorder="1" applyAlignment="1" applyProtection="1">
      <alignment/>
      <protection/>
    </xf>
    <xf numFmtId="0" fontId="58" fillId="34" borderId="0" xfId="0" applyFont="1" applyFill="1" applyBorder="1" applyAlignment="1" applyProtection="1">
      <alignment wrapText="1"/>
      <protection/>
    </xf>
    <xf numFmtId="0" fontId="58" fillId="34" borderId="0" xfId="0" applyFont="1" applyFill="1" applyBorder="1" applyAlignment="1" applyProtection="1">
      <alignment vertical="center"/>
      <protection/>
    </xf>
    <xf numFmtId="0" fontId="58" fillId="34" borderId="0" xfId="0" applyFont="1" applyFill="1" applyBorder="1" applyAlignment="1" applyProtection="1" quotePrefix="1">
      <alignment vertical="center"/>
      <protection/>
    </xf>
    <xf numFmtId="0" fontId="58" fillId="34" borderId="0" xfId="0" applyFont="1" applyFill="1" applyBorder="1" applyAlignment="1" applyProtection="1">
      <alignment vertical="center" wrapText="1"/>
      <protection/>
    </xf>
    <xf numFmtId="172" fontId="58" fillId="34" borderId="0" xfId="44" applyNumberFormat="1" applyFont="1" applyFill="1" applyBorder="1" applyAlignment="1" applyProtection="1">
      <alignment/>
      <protection/>
    </xf>
    <xf numFmtId="164" fontId="32" fillId="34" borderId="47" xfId="0" applyNumberFormat="1" applyFont="1" applyFill="1" applyBorder="1" applyAlignment="1" applyProtection="1">
      <alignment horizontal="center" vertical="center"/>
      <protection/>
    </xf>
    <xf numFmtId="164" fontId="32" fillId="34" borderId="48" xfId="0" applyNumberFormat="1" applyFont="1" applyFill="1" applyBorder="1" applyAlignment="1" applyProtection="1">
      <alignment horizontal="center" vertical="center"/>
      <protection/>
    </xf>
    <xf numFmtId="1" fontId="64" fillId="37" borderId="49" xfId="0" applyNumberFormat="1" applyFont="1" applyFill="1" applyBorder="1" applyAlignment="1" applyProtection="1">
      <alignment horizontal="center" vertical="center"/>
      <protection/>
    </xf>
    <xf numFmtId="1" fontId="64" fillId="37" borderId="50" xfId="0" applyNumberFormat="1" applyFont="1" applyFill="1" applyBorder="1" applyAlignment="1" applyProtection="1">
      <alignment horizontal="center" vertical="center"/>
      <protection/>
    </xf>
    <xf numFmtId="43" fontId="32" fillId="34" borderId="49" xfId="42" applyFont="1" applyFill="1" applyBorder="1" applyAlignment="1" applyProtection="1">
      <alignment horizontal="center" vertical="center"/>
      <protection/>
    </xf>
    <xf numFmtId="43" fontId="32" fillId="34" borderId="50" xfId="42" applyFont="1" applyFill="1" applyBorder="1" applyAlignment="1" applyProtection="1">
      <alignment horizontal="center" vertical="center"/>
      <protection/>
    </xf>
    <xf numFmtId="7" fontId="64" fillId="37" borderId="51" xfId="42" applyNumberFormat="1" applyFont="1" applyFill="1" applyBorder="1" applyAlignment="1" applyProtection="1">
      <alignment horizontal="center" vertical="center"/>
      <protection/>
    </xf>
    <xf numFmtId="7" fontId="64" fillId="37" borderId="52" xfId="42" applyNumberFormat="1" applyFont="1" applyFill="1" applyBorder="1" applyAlignment="1" applyProtection="1">
      <alignment horizontal="center" vertical="center"/>
      <protection/>
    </xf>
    <xf numFmtId="0" fontId="34" fillId="19" borderId="53" xfId="0" applyFont="1" applyFill="1" applyBorder="1" applyAlignment="1" applyProtection="1">
      <alignment horizontal="center"/>
      <protection/>
    </xf>
    <xf numFmtId="0" fontId="34" fillId="19" borderId="54" xfId="0" applyFont="1" applyFill="1" applyBorder="1" applyAlignment="1" applyProtection="1">
      <alignment horizontal="center"/>
      <protection/>
    </xf>
    <xf numFmtId="0" fontId="34" fillId="19" borderId="55" xfId="0" applyFont="1" applyFill="1" applyBorder="1" applyAlignment="1" applyProtection="1">
      <alignment horizontal="center"/>
      <protection/>
    </xf>
    <xf numFmtId="0" fontId="35" fillId="34" borderId="47" xfId="0" applyFont="1" applyFill="1" applyBorder="1" applyAlignment="1" applyProtection="1">
      <alignment horizontal="center" vertical="center"/>
      <protection/>
    </xf>
    <xf numFmtId="0" fontId="35" fillId="38" borderId="49" xfId="0" applyFont="1" applyFill="1" applyBorder="1" applyAlignment="1" applyProtection="1">
      <alignment horizontal="center" vertical="center"/>
      <protection locked="0"/>
    </xf>
    <xf numFmtId="0" fontId="35" fillId="38" borderId="51" xfId="0" applyFont="1" applyFill="1" applyBorder="1" applyAlignment="1" applyProtection="1">
      <alignment horizontal="center" vertical="center"/>
      <protection locked="0"/>
    </xf>
    <xf numFmtId="0" fontId="0" fillId="0" borderId="0" xfId="0" applyFont="1" applyAlignment="1">
      <alignment horizontal="left" vertical="center" wrapText="1"/>
    </xf>
    <xf numFmtId="0" fontId="1" fillId="0" borderId="0" xfId="0" applyFont="1" applyAlignment="1">
      <alignment horizontal="left" vertical="center" wrapText="1"/>
    </xf>
    <xf numFmtId="0" fontId="24" fillId="0" borderId="0" xfId="0" applyFont="1" applyAlignment="1">
      <alignment horizontal="left" vertical="center" wrapText="1"/>
    </xf>
    <xf numFmtId="0" fontId="1" fillId="0" borderId="56" xfId="0" applyFont="1" applyBorder="1" applyAlignment="1">
      <alignment horizontal="left" vertical="center" wrapText="1"/>
    </xf>
    <xf numFmtId="0" fontId="1" fillId="0" borderId="0" xfId="0" applyFont="1" applyBorder="1" applyAlignment="1">
      <alignment horizontal="left" vertical="center" wrapText="1"/>
    </xf>
    <xf numFmtId="0" fontId="36" fillId="10" borderId="57" xfId="0" applyFont="1" applyFill="1" applyBorder="1" applyAlignment="1">
      <alignment horizontal="center" vertical="center" wrapText="1"/>
    </xf>
    <xf numFmtId="0" fontId="36" fillId="10" borderId="57" xfId="0" applyFont="1" applyFill="1" applyBorder="1" applyAlignment="1">
      <alignment horizontal="center"/>
    </xf>
    <xf numFmtId="0" fontId="1" fillId="0" borderId="0" xfId="0" applyFont="1" applyAlignment="1">
      <alignment horizontal="left" wrapText="1"/>
    </xf>
    <xf numFmtId="0" fontId="37" fillId="10" borderId="57" xfId="0" applyFont="1" applyFill="1" applyBorder="1" applyAlignment="1">
      <alignment horizontal="center"/>
    </xf>
    <xf numFmtId="14" fontId="3" fillId="0" borderId="0" xfId="0" applyNumberFormat="1" applyFont="1" applyFill="1" applyAlignment="1" applyProtection="1">
      <alignment horizontal="center" vertical="center"/>
      <protection/>
    </xf>
    <xf numFmtId="4" fontId="40" fillId="39" borderId="33" xfId="42" applyNumberFormat="1" applyFont="1" applyFill="1" applyBorder="1" applyAlignment="1" applyProtection="1">
      <alignment horizontal="center" wrapText="1"/>
      <protection/>
    </xf>
    <xf numFmtId="4" fontId="1" fillId="11" borderId="58" xfId="44" applyNumberFormat="1" applyFont="1" applyFill="1" applyBorder="1" applyAlignment="1" applyProtection="1">
      <alignment horizontal="center" vertical="center"/>
      <protection locked="0"/>
    </xf>
    <xf numFmtId="4" fontId="1" fillId="11" borderId="59" xfId="44" applyNumberFormat="1" applyFont="1" applyFill="1" applyBorder="1" applyAlignment="1" applyProtection="1">
      <alignment horizontal="center" vertical="center"/>
      <protection locked="0"/>
    </xf>
    <xf numFmtId="4" fontId="1" fillId="11" borderId="60" xfId="44" applyNumberFormat="1" applyFont="1" applyFill="1" applyBorder="1" applyAlignment="1" applyProtection="1">
      <alignment horizontal="center" vertical="center"/>
      <protection locked="0"/>
    </xf>
    <xf numFmtId="4" fontId="1" fillId="11" borderId="61" xfId="44" applyNumberFormat="1" applyFont="1" applyFill="1" applyBorder="1" applyAlignment="1" applyProtection="1">
      <alignment horizontal="center" vertical="center"/>
      <protection locked="0"/>
    </xf>
    <xf numFmtId="0" fontId="40" fillId="17" borderId="24" xfId="0" applyFont="1" applyFill="1" applyBorder="1" applyAlignment="1" applyProtection="1">
      <alignment horizontal="center" wrapText="1"/>
      <protection/>
    </xf>
    <xf numFmtId="0" fontId="23" fillId="11" borderId="12" xfId="0" applyFont="1" applyFill="1" applyBorder="1" applyAlignment="1" applyProtection="1">
      <alignment horizontal="center" vertical="center" wrapText="1"/>
      <protection/>
    </xf>
    <xf numFmtId="0" fontId="23" fillId="11" borderId="25" xfId="0"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171450</xdr:colOff>
      <xdr:row>0</xdr:row>
      <xdr:rowOff>142875</xdr:rowOff>
    </xdr:from>
    <xdr:to>
      <xdr:col>14</xdr:col>
      <xdr:colOff>714375</xdr:colOff>
      <xdr:row>7</xdr:row>
      <xdr:rowOff>28575</xdr:rowOff>
    </xdr:to>
    <xdr:pic>
      <xdr:nvPicPr>
        <xdr:cNvPr id="1" name="Picture 2"/>
        <xdr:cNvPicPr preferRelativeResize="1">
          <a:picLocks noChangeAspect="1"/>
        </xdr:cNvPicPr>
      </xdr:nvPicPr>
      <xdr:blipFill>
        <a:blip r:embed="rId1"/>
        <a:stretch>
          <a:fillRect/>
        </a:stretch>
      </xdr:blipFill>
      <xdr:spPr>
        <a:xfrm>
          <a:off x="12220575" y="142875"/>
          <a:ext cx="5076825" cy="1581150"/>
        </a:xfrm>
        <a:prstGeom prst="rect">
          <a:avLst/>
        </a:prstGeom>
        <a:noFill/>
        <a:ln w="25400" cmpd="sng">
          <a:solidFill>
            <a:srgbClr val="A6A6A6"/>
          </a:solidFill>
          <a:headEnd type="none"/>
          <a:tailEnd type="none"/>
        </a:ln>
      </xdr:spPr>
    </xdr:pic>
    <xdr:clientData/>
  </xdr:twoCellAnchor>
  <xdr:twoCellAnchor>
    <xdr:from>
      <xdr:col>5</xdr:col>
      <xdr:colOff>1943100</xdr:colOff>
      <xdr:row>2</xdr:row>
      <xdr:rowOff>57150</xdr:rowOff>
    </xdr:from>
    <xdr:to>
      <xdr:col>6</xdr:col>
      <xdr:colOff>2314575</xdr:colOff>
      <xdr:row>4</xdr:row>
      <xdr:rowOff>95250</xdr:rowOff>
    </xdr:to>
    <xdr:sp>
      <xdr:nvSpPr>
        <xdr:cNvPr id="2" name="TextBox 3"/>
        <xdr:cNvSpPr txBox="1">
          <a:spLocks noChangeArrowheads="1"/>
        </xdr:cNvSpPr>
      </xdr:nvSpPr>
      <xdr:spPr>
        <a:xfrm>
          <a:off x="6810375" y="552450"/>
          <a:ext cx="3429000" cy="514350"/>
        </a:xfrm>
        <a:prstGeom prst="rect">
          <a:avLst/>
        </a:prstGeom>
        <a:solidFill>
          <a:srgbClr val="A9D18E"/>
        </a:solidFill>
        <a:ln w="25400" cmpd="sng">
          <a:solidFill>
            <a:srgbClr val="A6A6A6"/>
          </a:solidFill>
          <a:headEnd type="none"/>
          <a:tailEnd type="none"/>
        </a:ln>
      </xdr:spPr>
      <xdr:txBody>
        <a:bodyPr vertOverflow="clip" wrap="square" anchor="ctr"/>
        <a:p>
          <a:pPr algn="ctr">
            <a:defRPr/>
          </a:pPr>
          <a:r>
            <a:rPr lang="en-US" cap="none" sz="2800" b="1" i="0" u="none" baseline="0">
              <a:solidFill>
                <a:srgbClr val="000000"/>
              </a:solidFill>
              <a:latin typeface="Calibri"/>
              <a:ea typeface="Calibri"/>
              <a:cs typeface="Calibri"/>
            </a:rPr>
            <a:t>March 2020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P510"/>
  <sheetViews>
    <sheetView tabSelected="1" zoomScale="80" zoomScaleNormal="80" zoomScalePageLayoutView="0" workbookViewId="0" topLeftCell="A1">
      <pane ySplit="9" topLeftCell="A10" activePane="bottomLeft" state="frozen"/>
      <selection pane="topLeft" activeCell="A1" sqref="A1"/>
      <selection pane="bottomLeft" activeCell="C3" sqref="C3:E4"/>
    </sheetView>
  </sheetViews>
  <sheetFormatPr defaultColWidth="9.140625" defaultRowHeight="15"/>
  <cols>
    <col min="1" max="1" width="1.7109375" style="50" customWidth="1"/>
    <col min="2" max="2" width="11.140625" style="50" customWidth="1"/>
    <col min="3" max="3" width="18.28125" style="50" customWidth="1"/>
    <col min="4" max="4" width="24.140625" style="50" customWidth="1"/>
    <col min="5" max="5" width="17.7109375" style="50" customWidth="1"/>
    <col min="6" max="6" width="45.8515625" style="53" bestFit="1" customWidth="1"/>
    <col min="7" max="7" width="39.421875" style="53" customWidth="1"/>
    <col min="8" max="8" width="10.57421875" style="50" customWidth="1"/>
    <col min="9" max="9" width="11.8515625" style="80" customWidth="1"/>
    <col min="10" max="10" width="13.140625" style="50" customWidth="1"/>
    <col min="11" max="12" width="14.421875" style="80" customWidth="1"/>
    <col min="13" max="13" width="14.421875" style="88" customWidth="1"/>
    <col min="14" max="14" width="11.57421875" style="93" bestFit="1" customWidth="1"/>
    <col min="15" max="15" width="27.421875" style="50" customWidth="1"/>
    <col min="16" max="16" width="34.00390625" style="50" customWidth="1"/>
    <col min="17" max="17" width="29.7109375" style="122" bestFit="1" customWidth="1"/>
    <col min="18" max="22" width="9.140625" style="44" customWidth="1"/>
    <col min="23" max="24" width="47.7109375" style="131" bestFit="1" customWidth="1"/>
    <col min="25" max="30" width="9.140625" style="131" customWidth="1"/>
    <col min="31" max="32" width="3.421875" style="131" customWidth="1"/>
    <col min="33" max="33" width="2.57421875" style="131" customWidth="1"/>
    <col min="34" max="34" width="41.140625" style="131" customWidth="1"/>
    <col min="35" max="35" width="11.28125" style="132" bestFit="1" customWidth="1"/>
    <col min="36" max="36" width="11.7109375" style="131" bestFit="1" customWidth="1"/>
    <col min="37" max="37" width="2.57421875" style="131" customWidth="1"/>
    <col min="38" max="38" width="41.140625" style="131" customWidth="1"/>
    <col min="39" max="39" width="9.8515625" style="44" bestFit="1" customWidth="1"/>
    <col min="40" max="55" width="9.140625" style="44" customWidth="1"/>
    <col min="56" max="68" width="9.140625" style="76" customWidth="1"/>
    <col min="69" max="81" width="9.140625" style="44" customWidth="1"/>
    <col min="82" max="106" width="9.140625" style="46" customWidth="1"/>
    <col min="107" max="16384" width="9.140625" style="44" customWidth="1"/>
  </cols>
  <sheetData>
    <row r="1" spans="1:30" ht="15.75" thickBot="1">
      <c r="A1" s="54"/>
      <c r="B1" s="47"/>
      <c r="C1" s="48"/>
      <c r="D1" s="48"/>
      <c r="E1" s="47"/>
      <c r="F1" s="51"/>
      <c r="G1" s="51"/>
      <c r="H1" s="48"/>
      <c r="I1" s="77"/>
      <c r="J1" s="49"/>
      <c r="K1" s="78"/>
      <c r="L1" s="78"/>
      <c r="M1" s="81"/>
      <c r="N1" s="89"/>
      <c r="O1" s="55"/>
      <c r="P1" s="55"/>
      <c r="Q1" s="118"/>
      <c r="R1" s="123"/>
      <c r="S1" s="124"/>
      <c r="T1" s="125"/>
      <c r="U1" s="125"/>
      <c r="V1" s="125"/>
      <c r="W1" s="130"/>
      <c r="X1" s="130"/>
      <c r="Y1" s="130"/>
      <c r="Z1" s="130"/>
      <c r="AA1" s="130"/>
      <c r="AB1" s="130"/>
      <c r="AC1" s="130"/>
      <c r="AD1" s="130"/>
    </row>
    <row r="2" spans="1:29" ht="23.25">
      <c r="A2" s="54"/>
      <c r="B2" s="146" t="s">
        <v>143</v>
      </c>
      <c r="C2" s="147"/>
      <c r="D2" s="147"/>
      <c r="E2" s="148"/>
      <c r="F2" s="56"/>
      <c r="G2" s="56"/>
      <c r="H2" s="57"/>
      <c r="I2" s="77"/>
      <c r="J2" s="48"/>
      <c r="K2" s="77"/>
      <c r="L2" s="77"/>
      <c r="M2" s="82"/>
      <c r="N2" s="89"/>
      <c r="O2" s="58"/>
      <c r="P2" s="58"/>
      <c r="Q2" s="118"/>
      <c r="R2" s="123"/>
      <c r="S2" s="123"/>
      <c r="T2" s="125"/>
      <c r="U2" s="125"/>
      <c r="V2" s="125"/>
      <c r="W2" s="130"/>
      <c r="X2" s="130"/>
      <c r="Y2" s="130"/>
      <c r="Z2" s="130"/>
      <c r="AA2" s="130"/>
      <c r="AB2" s="130"/>
      <c r="AC2" s="130"/>
    </row>
    <row r="3" spans="1:29" ht="18.75">
      <c r="A3" s="54"/>
      <c r="B3" s="149" t="s">
        <v>0</v>
      </c>
      <c r="C3" s="150"/>
      <c r="D3" s="150"/>
      <c r="E3" s="151"/>
      <c r="F3" s="56"/>
      <c r="G3" s="56"/>
      <c r="H3" s="57"/>
      <c r="I3" s="77"/>
      <c r="J3" s="48"/>
      <c r="K3" s="77"/>
      <c r="L3" s="77"/>
      <c r="M3" s="82"/>
      <c r="N3" s="89"/>
      <c r="O3" s="59"/>
      <c r="P3" s="59"/>
      <c r="Q3" s="118"/>
      <c r="R3" s="123"/>
      <c r="S3" s="123"/>
      <c r="T3" s="125"/>
      <c r="U3" s="125"/>
      <c r="V3" s="125"/>
      <c r="W3" s="130"/>
      <c r="X3" s="130"/>
      <c r="Y3" s="130"/>
      <c r="Z3" s="130"/>
      <c r="AA3" s="130"/>
      <c r="AB3" s="130"/>
      <c r="AC3" s="130"/>
    </row>
    <row r="4" spans="1:29" ht="18.75" customHeight="1">
      <c r="A4" s="54"/>
      <c r="B4" s="149"/>
      <c r="C4" s="150"/>
      <c r="D4" s="150"/>
      <c r="E4" s="151"/>
      <c r="F4" s="56"/>
      <c r="G4" s="56"/>
      <c r="H4" s="57"/>
      <c r="I4" s="77"/>
      <c r="J4" s="48"/>
      <c r="K4" s="77"/>
      <c r="L4" s="77"/>
      <c r="M4" s="82"/>
      <c r="N4" s="89"/>
      <c r="O4" s="59"/>
      <c r="P4" s="59"/>
      <c r="Q4" s="118"/>
      <c r="R4" s="123"/>
      <c r="S4" s="123"/>
      <c r="T4" s="125"/>
      <c r="U4" s="125"/>
      <c r="V4" s="125"/>
      <c r="W4" s="130"/>
      <c r="X4" s="130"/>
      <c r="Y4" s="130"/>
      <c r="Z4" s="130"/>
      <c r="AA4" s="130"/>
      <c r="AB4" s="130"/>
      <c r="AC4" s="130"/>
    </row>
    <row r="5" spans="1:29" ht="18.75" customHeight="1">
      <c r="A5" s="54"/>
      <c r="B5" s="138" t="s">
        <v>1</v>
      </c>
      <c r="C5" s="140">
        <f>SUM(H9:H508)</f>
        <v>0</v>
      </c>
      <c r="D5" s="142" t="s">
        <v>2</v>
      </c>
      <c r="E5" s="144">
        <f>SUM(K9:K508)</f>
        <v>0</v>
      </c>
      <c r="F5" s="56"/>
      <c r="G5" s="56"/>
      <c r="H5" s="57"/>
      <c r="I5" s="77"/>
      <c r="J5" s="48"/>
      <c r="K5" s="77"/>
      <c r="L5" s="77"/>
      <c r="M5" s="82"/>
      <c r="N5" s="82"/>
      <c r="O5" s="59"/>
      <c r="P5" s="59"/>
      <c r="Q5" s="118"/>
      <c r="R5" s="123"/>
      <c r="S5" s="123"/>
      <c r="T5" s="125"/>
      <c r="U5" s="125"/>
      <c r="V5" s="125"/>
      <c r="W5" s="130"/>
      <c r="X5" s="130"/>
      <c r="Y5" s="130"/>
      <c r="Z5" s="130"/>
      <c r="AA5" s="130"/>
      <c r="AB5" s="130"/>
      <c r="AC5" s="130"/>
    </row>
    <row r="6" spans="1:29" ht="19.5" thickBot="1">
      <c r="A6" s="54"/>
      <c r="B6" s="139"/>
      <c r="C6" s="141"/>
      <c r="D6" s="143"/>
      <c r="E6" s="145"/>
      <c r="F6" s="56"/>
      <c r="G6" s="52"/>
      <c r="H6" s="57"/>
      <c r="I6" s="77"/>
      <c r="J6" s="48"/>
      <c r="K6" s="77"/>
      <c r="L6" s="77"/>
      <c r="M6" s="82"/>
      <c r="N6" s="82"/>
      <c r="O6" s="59"/>
      <c r="P6" s="59"/>
      <c r="Q6" s="118"/>
      <c r="R6" s="123"/>
      <c r="S6" s="123"/>
      <c r="T6" s="125"/>
      <c r="U6" s="125"/>
      <c r="V6" s="125"/>
      <c r="W6" s="130"/>
      <c r="X6" s="130"/>
      <c r="Y6" s="130"/>
      <c r="Z6" s="130"/>
      <c r="AA6" s="130"/>
      <c r="AB6" s="130"/>
      <c r="AC6" s="130"/>
    </row>
    <row r="7" spans="1:30" ht="18.75">
      <c r="A7" s="54"/>
      <c r="B7" s="48"/>
      <c r="C7" s="47"/>
      <c r="D7" s="48"/>
      <c r="E7" s="48"/>
      <c r="F7" s="52"/>
      <c r="G7" s="52"/>
      <c r="H7" s="48"/>
      <c r="I7" s="77"/>
      <c r="J7" s="48"/>
      <c r="K7" s="77"/>
      <c r="L7" s="77"/>
      <c r="M7" s="82"/>
      <c r="N7" s="82"/>
      <c r="O7" s="59"/>
      <c r="P7" s="59"/>
      <c r="Q7" s="118"/>
      <c r="R7" s="123"/>
      <c r="S7" s="124"/>
      <c r="T7" s="125"/>
      <c r="U7" s="125"/>
      <c r="V7" s="125"/>
      <c r="W7" s="130"/>
      <c r="X7" s="130"/>
      <c r="Y7" s="130"/>
      <c r="Z7" s="130"/>
      <c r="AA7" s="130"/>
      <c r="AB7" s="130"/>
      <c r="AC7" s="130"/>
      <c r="AD7" s="130"/>
    </row>
    <row r="8" spans="1:30" ht="15.75" thickBot="1">
      <c r="A8" s="54"/>
      <c r="B8" s="47"/>
      <c r="C8" s="48"/>
      <c r="D8" s="48"/>
      <c r="E8" s="47"/>
      <c r="F8" s="51"/>
      <c r="G8" s="51"/>
      <c r="H8" s="48"/>
      <c r="I8" s="77"/>
      <c r="J8" s="60"/>
      <c r="K8" s="78"/>
      <c r="L8" s="78"/>
      <c r="M8" s="81"/>
      <c r="N8" s="89"/>
      <c r="O8" s="55"/>
      <c r="P8" s="55"/>
      <c r="Q8" s="118"/>
      <c r="R8" s="123"/>
      <c r="S8" s="124"/>
      <c r="T8" s="125"/>
      <c r="U8" s="125"/>
      <c r="V8" s="125"/>
      <c r="W8" s="130"/>
      <c r="X8" s="130"/>
      <c r="Y8" s="130"/>
      <c r="Z8" s="130"/>
      <c r="AA8" s="130"/>
      <c r="AB8" s="130"/>
      <c r="AC8" s="130"/>
      <c r="AD8" s="130"/>
    </row>
    <row r="9" spans="1:94" ht="54" customHeight="1" thickBot="1">
      <c r="A9" s="61"/>
      <c r="B9" s="95" t="s">
        <v>4</v>
      </c>
      <c r="C9" s="95" t="s">
        <v>5</v>
      </c>
      <c r="D9" s="95" t="s">
        <v>6</v>
      </c>
      <c r="E9" s="96" t="s">
        <v>140</v>
      </c>
      <c r="F9" s="97" t="s">
        <v>8</v>
      </c>
      <c r="G9" s="97" t="s">
        <v>9</v>
      </c>
      <c r="H9" s="98" t="s">
        <v>1</v>
      </c>
      <c r="I9" s="99" t="s">
        <v>10</v>
      </c>
      <c r="J9" s="100" t="s">
        <v>11</v>
      </c>
      <c r="K9" s="99" t="s">
        <v>12</v>
      </c>
      <c r="L9" s="162" t="s">
        <v>294</v>
      </c>
      <c r="M9" s="101" t="s">
        <v>144</v>
      </c>
      <c r="N9" s="102" t="s">
        <v>145</v>
      </c>
      <c r="O9" s="103" t="s">
        <v>17</v>
      </c>
      <c r="P9" s="167" t="s">
        <v>295</v>
      </c>
      <c r="Q9" s="119"/>
      <c r="R9" s="45"/>
      <c r="S9" s="45"/>
      <c r="T9" s="45"/>
      <c r="U9" s="45"/>
      <c r="V9" s="45"/>
      <c r="W9" s="133"/>
      <c r="X9" s="133"/>
      <c r="Y9" s="133"/>
      <c r="Z9" s="133"/>
      <c r="AA9" s="133"/>
      <c r="AB9" s="133"/>
      <c r="AC9" s="133"/>
      <c r="AD9" s="133"/>
      <c r="AG9" s="131" t="s">
        <v>47</v>
      </c>
      <c r="AI9" s="131"/>
      <c r="AL9" s="131" t="s">
        <v>0</v>
      </c>
      <c r="BD9" s="114" t="s">
        <v>4</v>
      </c>
      <c r="BE9" s="114" t="s">
        <v>5</v>
      </c>
      <c r="BF9" s="114" t="s">
        <v>6</v>
      </c>
      <c r="BG9" s="114" t="s">
        <v>140</v>
      </c>
      <c r="BH9" s="114" t="s">
        <v>8</v>
      </c>
      <c r="BI9" s="114" t="s">
        <v>9</v>
      </c>
      <c r="BJ9" s="114" t="s">
        <v>1</v>
      </c>
      <c r="BK9" s="114" t="s">
        <v>10</v>
      </c>
      <c r="BL9" s="114" t="s">
        <v>11</v>
      </c>
      <c r="BM9" s="114" t="s">
        <v>12</v>
      </c>
      <c r="BN9" s="114" t="s">
        <v>13</v>
      </c>
      <c r="BO9" s="114" t="s">
        <v>138</v>
      </c>
      <c r="BP9" s="114" t="s">
        <v>17</v>
      </c>
      <c r="BQ9" s="45"/>
      <c r="CD9" s="46" t="s">
        <v>4</v>
      </c>
      <c r="CE9" s="46" t="s">
        <v>5</v>
      </c>
      <c r="CF9" s="46" t="s">
        <v>6</v>
      </c>
      <c r="CG9" s="46" t="s">
        <v>140</v>
      </c>
      <c r="CH9" s="46" t="s">
        <v>8</v>
      </c>
      <c r="CI9" s="46" t="s">
        <v>9</v>
      </c>
      <c r="CJ9" s="46" t="s">
        <v>1</v>
      </c>
      <c r="CK9" s="46" t="s">
        <v>10</v>
      </c>
      <c r="CL9" s="46" t="s">
        <v>11</v>
      </c>
      <c r="CM9" s="46" t="s">
        <v>12</v>
      </c>
      <c r="CN9" s="46" t="s">
        <v>13</v>
      </c>
      <c r="CO9" s="46" t="s">
        <v>138</v>
      </c>
      <c r="CP9" s="46" t="s">
        <v>17</v>
      </c>
    </row>
    <row r="10" spans="1:92" ht="19.5" customHeight="1">
      <c r="A10" s="62"/>
      <c r="B10" s="64"/>
      <c r="C10" s="63"/>
      <c r="D10" s="63"/>
      <c r="E10" s="64"/>
      <c r="F10" s="65"/>
      <c r="G10" s="104"/>
      <c r="H10" s="115">
        <f>IF(M10&gt;0,IF(N10="",0,IF(G10="Education","",IF(G10="Education with IEP","",N10-M10+1))),0)</f>
        <v>0</v>
      </c>
      <c r="I10" s="112">
        <f aca="true" t="shared" si="0" ref="I10:I73">_xlfn.IFERROR(VLOOKUP(G10,AH$11:AI$402,2,FALSE),"")</f>
      </c>
      <c r="J10" s="116">
        <f aca="true" t="shared" si="1" ref="J10:J73">_xlfn.IFERROR(VLOOKUP(G10,AH$11:AJ$260,3,FALSE),"")</f>
      </c>
      <c r="K10" s="117">
        <f>IF(H10="","",IF(H10&gt;0,H10*I10,""))</f>
      </c>
      <c r="L10" s="163"/>
      <c r="M10" s="83"/>
      <c r="N10" s="94"/>
      <c r="O10" s="66"/>
      <c r="P10" s="168">
        <f>IF(L10="Phone","Units Submitted Cannot Exceed 1","")</f>
      </c>
      <c r="Q10" s="120">
        <f aca="true" t="shared" si="2" ref="Q10:Q73">_xlfn.IFERROR(VLOOKUP(F10,W$11:X$21,2,FALSE),"")</f>
      </c>
      <c r="R10" s="127"/>
      <c r="S10" s="127" t="s">
        <v>18</v>
      </c>
      <c r="T10" s="127"/>
      <c r="U10" s="127"/>
      <c r="V10" s="127"/>
      <c r="W10" s="131" t="s">
        <v>8</v>
      </c>
      <c r="X10" s="134"/>
      <c r="Y10" s="134"/>
      <c r="Z10" s="131" t="s">
        <v>9</v>
      </c>
      <c r="AA10" s="134"/>
      <c r="AB10" s="134"/>
      <c r="AC10" s="134"/>
      <c r="AD10" s="134" t="s">
        <v>19</v>
      </c>
      <c r="AH10" s="131" t="s">
        <v>265</v>
      </c>
      <c r="AI10" s="131">
        <v>700</v>
      </c>
      <c r="AJ10" s="131" t="s">
        <v>266</v>
      </c>
      <c r="AL10" s="131" t="s">
        <v>232</v>
      </c>
      <c r="BD10" s="76">
        <f aca="true" t="shared" si="3" ref="BD10:BD73">IF($N10&gt;0,IF(B10="","P",""),"")</f>
      </c>
      <c r="BE10" s="76">
        <f aca="true" t="shared" si="4" ref="BE10:BE73">IF($N10&gt;0,IF(C10="","P",""),"")</f>
      </c>
      <c r="BF10" s="76">
        <f aca="true" t="shared" si="5" ref="BF10:BF73">IF($N10&gt;0,IF(D10="","P",""),"")</f>
      </c>
      <c r="BG10" s="76">
        <f aca="true" t="shared" si="6" ref="BG10:BG73">IF($N10&gt;0,IF(E10="","P",""),"")</f>
      </c>
      <c r="BJ10" s="76">
        <f aca="true" t="shared" si="7" ref="BJ10:BJ73">IF($N10&gt;0,IF(H10=0,"P",""),"")</f>
      </c>
      <c r="CN10" s="46">
        <f aca="true" t="shared" si="8" ref="CN10:CN73">IF(H10&lt;&gt;0,IF(N10="","P",""),"")</f>
      </c>
    </row>
    <row r="11" spans="1:92" ht="19.5" customHeight="1">
      <c r="A11" s="62"/>
      <c r="B11" s="67"/>
      <c r="C11" s="68"/>
      <c r="D11" s="68"/>
      <c r="E11" s="67"/>
      <c r="F11" s="65"/>
      <c r="G11" s="104"/>
      <c r="H11" s="106">
        <f aca="true" t="shared" si="9" ref="H11:H74">IF(M11&gt;0,IF(N11="",0,IF(G11="Education","",IF(G11="Education with IEP","",N11-M11+1))),0)</f>
        <v>0</v>
      </c>
      <c r="I11" s="112">
        <f t="shared" si="0"/>
      </c>
      <c r="J11" s="107">
        <f t="shared" si="1"/>
      </c>
      <c r="K11" s="108">
        <f aca="true" t="shared" si="10" ref="K11:K74">IF(H11="","",IF(H11&gt;0,H11*I11,""))</f>
      </c>
      <c r="L11" s="164"/>
      <c r="M11" s="84"/>
      <c r="N11" s="90"/>
      <c r="O11" s="69"/>
      <c r="P11" s="168">
        <f>IF(L11="Phone","Units Submitted Cannot Exceed 1","")</f>
      </c>
      <c r="Q11" s="120">
        <f t="shared" si="2"/>
      </c>
      <c r="R11" s="127"/>
      <c r="S11" s="127" t="s">
        <v>20</v>
      </c>
      <c r="T11" s="127"/>
      <c r="U11" s="127"/>
      <c r="V11" s="127"/>
      <c r="W11" s="134" t="s">
        <v>47</v>
      </c>
      <c r="X11" s="134" t="s">
        <v>231</v>
      </c>
      <c r="Y11" s="134"/>
      <c r="AA11" s="134"/>
      <c r="AB11" s="134"/>
      <c r="AC11" s="134"/>
      <c r="AD11" s="135" t="s">
        <v>23</v>
      </c>
      <c r="AH11" s="131" t="s">
        <v>267</v>
      </c>
      <c r="AI11" s="132">
        <v>125</v>
      </c>
      <c r="AJ11" s="131" t="s">
        <v>131</v>
      </c>
      <c r="AL11" s="131" t="s">
        <v>152</v>
      </c>
      <c r="BD11" s="76">
        <f t="shared" si="3"/>
      </c>
      <c r="BE11" s="76">
        <f t="shared" si="4"/>
      </c>
      <c r="BF11" s="76">
        <f t="shared" si="5"/>
      </c>
      <c r="BG11" s="76">
        <f t="shared" si="6"/>
      </c>
      <c r="BJ11" s="76">
        <f t="shared" si="7"/>
      </c>
      <c r="CN11" s="46">
        <f t="shared" si="8"/>
      </c>
    </row>
    <row r="12" spans="1:92" ht="19.5" customHeight="1">
      <c r="A12" s="62"/>
      <c r="B12" s="67"/>
      <c r="C12" s="68"/>
      <c r="D12" s="68"/>
      <c r="E12" s="67"/>
      <c r="F12" s="65"/>
      <c r="G12" s="104"/>
      <c r="H12" s="106">
        <f t="shared" si="9"/>
        <v>0</v>
      </c>
      <c r="I12" s="112">
        <f t="shared" si="0"/>
      </c>
      <c r="J12" s="107">
        <f t="shared" si="1"/>
      </c>
      <c r="K12" s="108">
        <f t="shared" si="10"/>
      </c>
      <c r="L12" s="165"/>
      <c r="M12" s="85"/>
      <c r="N12" s="90"/>
      <c r="O12" s="69"/>
      <c r="P12" s="168">
        <f aca="true" t="shared" si="11" ref="P12:P75">IF(L12="Phone","Units Submitted Cannot Exceed 1","")</f>
      </c>
      <c r="Q12" s="120">
        <f t="shared" si="2"/>
      </c>
      <c r="R12" s="127"/>
      <c r="S12" s="127" t="s">
        <v>24</v>
      </c>
      <c r="T12" s="127"/>
      <c r="U12" s="127"/>
      <c r="V12" s="127"/>
      <c r="W12" s="134"/>
      <c r="X12" s="134"/>
      <c r="Y12" s="134"/>
      <c r="AA12" s="134"/>
      <c r="AB12" s="134"/>
      <c r="AC12" s="134"/>
      <c r="AD12" s="135" t="s">
        <v>27</v>
      </c>
      <c r="AH12" s="131" t="s">
        <v>268</v>
      </c>
      <c r="AI12" s="132">
        <v>1120</v>
      </c>
      <c r="AJ12" s="131" t="s">
        <v>266</v>
      </c>
      <c r="AL12" s="136" t="s">
        <v>284</v>
      </c>
      <c r="AM12" s="126"/>
      <c r="BD12" s="76">
        <f t="shared" si="3"/>
      </c>
      <c r="BE12" s="76">
        <f t="shared" si="4"/>
      </c>
      <c r="BF12" s="76">
        <f t="shared" si="5"/>
      </c>
      <c r="BG12" s="76">
        <f t="shared" si="6"/>
      </c>
      <c r="BJ12" s="76">
        <f t="shared" si="7"/>
      </c>
      <c r="CN12" s="46">
        <f t="shared" si="8"/>
      </c>
    </row>
    <row r="13" spans="1:92" ht="19.5" customHeight="1">
      <c r="A13" s="62"/>
      <c r="B13" s="67"/>
      <c r="C13" s="68"/>
      <c r="D13" s="68"/>
      <c r="E13" s="67"/>
      <c r="F13" s="65"/>
      <c r="G13" s="104"/>
      <c r="H13" s="106">
        <f t="shared" si="9"/>
        <v>0</v>
      </c>
      <c r="I13" s="112">
        <f t="shared" si="0"/>
      </c>
      <c r="J13" s="107">
        <f t="shared" si="1"/>
      </c>
      <c r="K13" s="108">
        <f t="shared" si="10"/>
      </c>
      <c r="L13" s="165"/>
      <c r="M13" s="85"/>
      <c r="N13" s="90"/>
      <c r="O13" s="69"/>
      <c r="P13" s="168">
        <f t="shared" si="11"/>
      </c>
      <c r="Q13" s="120">
        <f t="shared" si="2"/>
      </c>
      <c r="R13" s="127"/>
      <c r="S13" s="127" t="s">
        <v>3</v>
      </c>
      <c r="T13" s="127"/>
      <c r="U13" s="127"/>
      <c r="V13" s="127"/>
      <c r="W13" s="134"/>
      <c r="X13" s="134"/>
      <c r="Y13" s="134"/>
      <c r="AA13" s="134"/>
      <c r="AB13" s="134"/>
      <c r="AC13" s="134"/>
      <c r="AD13" s="135" t="s">
        <v>30</v>
      </c>
      <c r="AH13" s="136" t="s">
        <v>269</v>
      </c>
      <c r="AJ13" s="131" t="s">
        <v>131</v>
      </c>
      <c r="AL13" s="136" t="s">
        <v>285</v>
      </c>
      <c r="AM13" s="128"/>
      <c r="BD13" s="76">
        <f t="shared" si="3"/>
      </c>
      <c r="BE13" s="76">
        <f t="shared" si="4"/>
      </c>
      <c r="BF13" s="76">
        <f t="shared" si="5"/>
      </c>
      <c r="BG13" s="76">
        <f t="shared" si="6"/>
      </c>
      <c r="BJ13" s="76">
        <f t="shared" si="7"/>
      </c>
      <c r="CN13" s="46">
        <f t="shared" si="8"/>
      </c>
    </row>
    <row r="14" spans="1:92" ht="19.5" customHeight="1">
      <c r="A14" s="62"/>
      <c r="B14" s="67"/>
      <c r="C14" s="68"/>
      <c r="D14" s="68"/>
      <c r="E14" s="67"/>
      <c r="F14" s="65"/>
      <c r="G14" s="104"/>
      <c r="H14" s="106">
        <f t="shared" si="9"/>
        <v>0</v>
      </c>
      <c r="I14" s="112">
        <f t="shared" si="0"/>
      </c>
      <c r="J14" s="107">
        <f t="shared" si="1"/>
      </c>
      <c r="K14" s="108">
        <f t="shared" si="10"/>
      </c>
      <c r="L14" s="165"/>
      <c r="M14" s="85"/>
      <c r="N14" s="90"/>
      <c r="O14" s="69"/>
      <c r="P14" s="168">
        <f t="shared" si="11"/>
      </c>
      <c r="Q14" s="120">
        <f t="shared" si="2"/>
      </c>
      <c r="R14" s="127"/>
      <c r="S14" s="127" t="s">
        <v>31</v>
      </c>
      <c r="T14" s="127"/>
      <c r="U14" s="127"/>
      <c r="V14" s="127"/>
      <c r="W14" s="134"/>
      <c r="X14" s="134"/>
      <c r="Y14" s="134"/>
      <c r="AA14" s="134"/>
      <c r="AB14" s="134"/>
      <c r="AC14" s="134"/>
      <c r="AD14" s="135" t="s">
        <v>34</v>
      </c>
      <c r="AH14" s="131" t="s">
        <v>269</v>
      </c>
      <c r="AJ14" s="131" t="s">
        <v>131</v>
      </c>
      <c r="AL14" s="136" t="s">
        <v>233</v>
      </c>
      <c r="AM14" s="128"/>
      <c r="BD14" s="76">
        <f t="shared" si="3"/>
      </c>
      <c r="BE14" s="76">
        <f t="shared" si="4"/>
      </c>
      <c r="BF14" s="76">
        <f t="shared" si="5"/>
      </c>
      <c r="BG14" s="76">
        <f t="shared" si="6"/>
      </c>
      <c r="BJ14" s="76">
        <f t="shared" si="7"/>
      </c>
      <c r="CN14" s="46">
        <f t="shared" si="8"/>
      </c>
    </row>
    <row r="15" spans="1:92" ht="19.5" customHeight="1">
      <c r="A15" s="62"/>
      <c r="B15" s="67"/>
      <c r="C15" s="68"/>
      <c r="D15" s="68"/>
      <c r="E15" s="67"/>
      <c r="F15" s="65"/>
      <c r="G15" s="104"/>
      <c r="H15" s="106">
        <f t="shared" si="9"/>
        <v>0</v>
      </c>
      <c r="I15" s="112">
        <f t="shared" si="0"/>
      </c>
      <c r="J15" s="107">
        <f t="shared" si="1"/>
      </c>
      <c r="K15" s="108">
        <f t="shared" si="10"/>
      </c>
      <c r="L15" s="165"/>
      <c r="M15" s="85"/>
      <c r="N15" s="90"/>
      <c r="O15" s="69"/>
      <c r="P15" s="168">
        <f t="shared" si="11"/>
      </c>
      <c r="Q15" s="120">
        <f t="shared" si="2"/>
      </c>
      <c r="R15" s="127"/>
      <c r="S15" s="127"/>
      <c r="T15" s="127"/>
      <c r="U15" s="127"/>
      <c r="V15" s="127"/>
      <c r="W15" s="134"/>
      <c r="X15" s="134"/>
      <c r="Y15" s="134"/>
      <c r="AA15" s="134"/>
      <c r="AB15" s="134"/>
      <c r="AC15" s="134"/>
      <c r="AD15" s="135" t="s">
        <v>37</v>
      </c>
      <c r="AH15" s="131" t="s">
        <v>270</v>
      </c>
      <c r="AJ15" s="131" t="s">
        <v>131</v>
      </c>
      <c r="AL15" s="131" t="s">
        <v>153</v>
      </c>
      <c r="AM15" s="126"/>
      <c r="BD15" s="76">
        <f t="shared" si="3"/>
      </c>
      <c r="BE15" s="76">
        <f t="shared" si="4"/>
      </c>
      <c r="BF15" s="76">
        <f t="shared" si="5"/>
      </c>
      <c r="BG15" s="76">
        <f t="shared" si="6"/>
      </c>
      <c r="BJ15" s="76">
        <f t="shared" si="7"/>
      </c>
      <c r="CN15" s="46">
        <f t="shared" si="8"/>
      </c>
    </row>
    <row r="16" spans="1:92" ht="19.5" customHeight="1">
      <c r="A16" s="62"/>
      <c r="B16" s="67"/>
      <c r="C16" s="68"/>
      <c r="D16" s="68"/>
      <c r="E16" s="67"/>
      <c r="F16" s="65"/>
      <c r="G16" s="104"/>
      <c r="H16" s="106">
        <f t="shared" si="9"/>
        <v>0</v>
      </c>
      <c r="I16" s="112">
        <f t="shared" si="0"/>
      </c>
      <c r="J16" s="107">
        <f t="shared" si="1"/>
      </c>
      <c r="K16" s="108">
        <f t="shared" si="10"/>
      </c>
      <c r="L16" s="165"/>
      <c r="M16" s="85"/>
      <c r="N16" s="90"/>
      <c r="O16" s="69"/>
      <c r="P16" s="168">
        <f t="shared" si="11"/>
      </c>
      <c r="Q16" s="120">
        <f t="shared" si="2"/>
      </c>
      <c r="R16" s="127"/>
      <c r="S16" s="127" t="s">
        <v>38</v>
      </c>
      <c r="T16" s="127"/>
      <c r="U16" s="127"/>
      <c r="V16" s="127"/>
      <c r="W16" s="134"/>
      <c r="X16" s="134"/>
      <c r="Y16" s="134"/>
      <c r="AA16" s="134"/>
      <c r="AB16" s="134"/>
      <c r="AC16" s="134"/>
      <c r="AD16" s="135" t="s">
        <v>41</v>
      </c>
      <c r="AH16" s="131" t="s">
        <v>133</v>
      </c>
      <c r="AJ16" s="131" t="s">
        <v>271</v>
      </c>
      <c r="AL16" s="131" t="s">
        <v>154</v>
      </c>
      <c r="AM16" s="126"/>
      <c r="BD16" s="76">
        <f t="shared" si="3"/>
      </c>
      <c r="BE16" s="76">
        <f t="shared" si="4"/>
      </c>
      <c r="BF16" s="76">
        <f t="shared" si="5"/>
      </c>
      <c r="BG16" s="76">
        <f t="shared" si="6"/>
      </c>
      <c r="BJ16" s="76">
        <f t="shared" si="7"/>
      </c>
      <c r="CN16" s="46">
        <f t="shared" si="8"/>
      </c>
    </row>
    <row r="17" spans="1:92" ht="19.5" customHeight="1">
      <c r="A17" s="62"/>
      <c r="B17" s="67"/>
      <c r="C17" s="68"/>
      <c r="D17" s="68"/>
      <c r="E17" s="67"/>
      <c r="F17" s="65"/>
      <c r="G17" s="104"/>
      <c r="H17" s="106">
        <f t="shared" si="9"/>
        <v>0</v>
      </c>
      <c r="I17" s="112">
        <f t="shared" si="0"/>
      </c>
      <c r="J17" s="107">
        <f t="shared" si="1"/>
      </c>
      <c r="K17" s="108">
        <f t="shared" si="10"/>
      </c>
      <c r="L17" s="165"/>
      <c r="M17" s="85"/>
      <c r="N17" s="90"/>
      <c r="O17" s="69"/>
      <c r="P17" s="168">
        <f t="shared" si="11"/>
      </c>
      <c r="Q17" s="120">
        <f t="shared" si="2"/>
      </c>
      <c r="R17" s="127"/>
      <c r="S17" s="44" t="s">
        <v>42</v>
      </c>
      <c r="T17" s="127"/>
      <c r="U17" s="127"/>
      <c r="V17" s="127"/>
      <c r="W17" s="134"/>
      <c r="X17" s="134"/>
      <c r="Y17" s="134"/>
      <c r="AA17" s="134"/>
      <c r="AB17" s="134"/>
      <c r="AC17" s="134"/>
      <c r="AD17" s="134" t="s">
        <v>45</v>
      </c>
      <c r="AH17" s="131" t="s">
        <v>229</v>
      </c>
      <c r="AJ17" s="131" t="s">
        <v>271</v>
      </c>
      <c r="AL17" s="131" t="s">
        <v>155</v>
      </c>
      <c r="AM17" s="126"/>
      <c r="BD17" s="76">
        <f t="shared" si="3"/>
      </c>
      <c r="BE17" s="76">
        <f t="shared" si="4"/>
      </c>
      <c r="BF17" s="76">
        <f t="shared" si="5"/>
      </c>
      <c r="BG17" s="76">
        <f t="shared" si="6"/>
      </c>
      <c r="BJ17" s="76">
        <f t="shared" si="7"/>
      </c>
      <c r="CN17" s="46">
        <f t="shared" si="8"/>
      </c>
    </row>
    <row r="18" spans="1:92" ht="19.5" customHeight="1">
      <c r="A18" s="62"/>
      <c r="B18" s="67"/>
      <c r="C18" s="68"/>
      <c r="D18" s="68"/>
      <c r="E18" s="67"/>
      <c r="F18" s="65"/>
      <c r="G18" s="104"/>
      <c r="H18" s="106">
        <f t="shared" si="9"/>
        <v>0</v>
      </c>
      <c r="I18" s="112">
        <f t="shared" si="0"/>
      </c>
      <c r="J18" s="107">
        <f t="shared" si="1"/>
      </c>
      <c r="K18" s="108">
        <f t="shared" si="10"/>
      </c>
      <c r="L18" s="165"/>
      <c r="M18" s="85"/>
      <c r="N18" s="90"/>
      <c r="O18" s="69"/>
      <c r="P18" s="168">
        <f t="shared" si="11"/>
      </c>
      <c r="Q18" s="120">
        <f t="shared" si="2"/>
      </c>
      <c r="R18" s="127"/>
      <c r="S18" s="44" t="s">
        <v>46</v>
      </c>
      <c r="T18" s="127"/>
      <c r="U18" s="127"/>
      <c r="V18" s="127"/>
      <c r="W18" s="134"/>
      <c r="X18" s="134"/>
      <c r="Y18" s="134"/>
      <c r="AA18" s="134"/>
      <c r="AB18" s="134"/>
      <c r="AC18" s="134"/>
      <c r="AD18" s="134" t="s">
        <v>49</v>
      </c>
      <c r="AH18" s="131" t="s">
        <v>230</v>
      </c>
      <c r="AJ18" s="131" t="s">
        <v>271</v>
      </c>
      <c r="AL18" s="136" t="s">
        <v>286</v>
      </c>
      <c r="AM18" s="126"/>
      <c r="BD18" s="76">
        <f t="shared" si="3"/>
      </c>
      <c r="BE18" s="76">
        <f t="shared" si="4"/>
      </c>
      <c r="BF18" s="76">
        <f t="shared" si="5"/>
      </c>
      <c r="BG18" s="76">
        <f t="shared" si="6"/>
      </c>
      <c r="BJ18" s="76">
        <f t="shared" si="7"/>
      </c>
      <c r="CN18" s="46">
        <f t="shared" si="8"/>
      </c>
    </row>
    <row r="19" spans="1:92" ht="19.5" customHeight="1">
      <c r="A19" s="62"/>
      <c r="B19" s="67"/>
      <c r="C19" s="68"/>
      <c r="D19" s="68"/>
      <c r="E19" s="67"/>
      <c r="F19" s="65"/>
      <c r="G19" s="104"/>
      <c r="H19" s="106">
        <f t="shared" si="9"/>
        <v>0</v>
      </c>
      <c r="I19" s="112">
        <f t="shared" si="0"/>
      </c>
      <c r="J19" s="107">
        <f t="shared" si="1"/>
      </c>
      <c r="K19" s="108">
        <f t="shared" si="10"/>
      </c>
      <c r="L19" s="165"/>
      <c r="M19" s="85"/>
      <c r="N19" s="90"/>
      <c r="O19" s="69"/>
      <c r="P19" s="168">
        <f t="shared" si="11"/>
      </c>
      <c r="Q19" s="120">
        <f t="shared" si="2"/>
      </c>
      <c r="R19" s="127"/>
      <c r="S19" s="127"/>
      <c r="T19" s="127"/>
      <c r="U19" s="127"/>
      <c r="V19" s="127" t="s">
        <v>296</v>
      </c>
      <c r="W19" s="134"/>
      <c r="X19" s="134"/>
      <c r="Y19" s="134"/>
      <c r="AA19" s="134"/>
      <c r="AB19" s="134"/>
      <c r="AC19" s="134"/>
      <c r="AD19" s="135" t="s">
        <v>51</v>
      </c>
      <c r="AH19" s="131" t="s">
        <v>272</v>
      </c>
      <c r="AJ19" s="131" t="s">
        <v>131</v>
      </c>
      <c r="AL19" s="136" t="s">
        <v>264</v>
      </c>
      <c r="AM19" s="126"/>
      <c r="BD19" s="76">
        <f t="shared" si="3"/>
      </c>
      <c r="BE19" s="76">
        <f t="shared" si="4"/>
      </c>
      <c r="BF19" s="76">
        <f t="shared" si="5"/>
      </c>
      <c r="BG19" s="76">
        <f t="shared" si="6"/>
      </c>
      <c r="BJ19" s="76">
        <f t="shared" si="7"/>
      </c>
      <c r="CN19" s="46">
        <f t="shared" si="8"/>
      </c>
    </row>
    <row r="20" spans="1:92" ht="19.5" customHeight="1">
      <c r="A20" s="62"/>
      <c r="B20" s="67"/>
      <c r="C20" s="68"/>
      <c r="D20" s="68"/>
      <c r="E20" s="67"/>
      <c r="F20" s="65"/>
      <c r="G20" s="104"/>
      <c r="H20" s="106">
        <f t="shared" si="9"/>
        <v>0</v>
      </c>
      <c r="I20" s="112">
        <f t="shared" si="0"/>
      </c>
      <c r="J20" s="107">
        <f t="shared" si="1"/>
      </c>
      <c r="K20" s="108">
        <f t="shared" si="10"/>
      </c>
      <c r="L20" s="165"/>
      <c r="M20" s="85"/>
      <c r="N20" s="90"/>
      <c r="O20" s="69"/>
      <c r="P20" s="168">
        <f t="shared" si="11"/>
      </c>
      <c r="Q20" s="120">
        <f t="shared" si="2"/>
      </c>
      <c r="R20" s="127"/>
      <c r="S20" s="44" t="s">
        <v>52</v>
      </c>
      <c r="T20" s="127"/>
      <c r="U20" s="127"/>
      <c r="V20" s="127" t="s">
        <v>297</v>
      </c>
      <c r="W20" s="134"/>
      <c r="X20" s="134"/>
      <c r="Y20" s="134"/>
      <c r="AA20" s="134"/>
      <c r="AB20" s="134"/>
      <c r="AC20" s="134"/>
      <c r="AD20" s="135" t="s">
        <v>54</v>
      </c>
      <c r="AH20" s="131" t="s">
        <v>273</v>
      </c>
      <c r="AI20" s="132">
        <v>225</v>
      </c>
      <c r="AJ20" s="131" t="s">
        <v>132</v>
      </c>
      <c r="AL20" s="136" t="s">
        <v>234</v>
      </c>
      <c r="AM20" s="126"/>
      <c r="BD20" s="76">
        <f t="shared" si="3"/>
      </c>
      <c r="BE20" s="76">
        <f t="shared" si="4"/>
      </c>
      <c r="BF20" s="76">
        <f t="shared" si="5"/>
      </c>
      <c r="BG20" s="76">
        <f t="shared" si="6"/>
      </c>
      <c r="BJ20" s="76">
        <f t="shared" si="7"/>
      </c>
      <c r="CN20" s="46">
        <f t="shared" si="8"/>
      </c>
    </row>
    <row r="21" spans="1:92" ht="19.5" customHeight="1">
      <c r="A21" s="62"/>
      <c r="B21" s="67"/>
      <c r="C21" s="68"/>
      <c r="D21" s="68"/>
      <c r="E21" s="67"/>
      <c r="F21" s="65"/>
      <c r="G21" s="104"/>
      <c r="H21" s="106">
        <f t="shared" si="9"/>
        <v>0</v>
      </c>
      <c r="I21" s="112">
        <f t="shared" si="0"/>
      </c>
      <c r="J21" s="107">
        <f t="shared" si="1"/>
      </c>
      <c r="K21" s="108">
        <f t="shared" si="10"/>
      </c>
      <c r="L21" s="165"/>
      <c r="M21" s="85"/>
      <c r="N21" s="90"/>
      <c r="O21" s="69"/>
      <c r="P21" s="168">
        <f t="shared" si="11"/>
      </c>
      <c r="Q21" s="120">
        <f t="shared" si="2"/>
      </c>
      <c r="R21" s="127"/>
      <c r="S21" s="44" t="s">
        <v>55</v>
      </c>
      <c r="T21" s="127"/>
      <c r="U21" s="127"/>
      <c r="V21" s="127" t="s">
        <v>298</v>
      </c>
      <c r="W21" s="134"/>
      <c r="X21" s="134"/>
      <c r="Y21" s="134"/>
      <c r="AA21" s="134"/>
      <c r="AB21" s="134"/>
      <c r="AC21" s="134"/>
      <c r="AD21" s="135" t="s">
        <v>57</v>
      </c>
      <c r="AH21" s="131" t="s">
        <v>274</v>
      </c>
      <c r="AJ21" s="131" t="s">
        <v>131</v>
      </c>
      <c r="AL21" s="136" t="s">
        <v>287</v>
      </c>
      <c r="AM21" s="126"/>
      <c r="BD21" s="76">
        <f t="shared" si="3"/>
      </c>
      <c r="BE21" s="76">
        <f t="shared" si="4"/>
      </c>
      <c r="BF21" s="76">
        <f t="shared" si="5"/>
      </c>
      <c r="BG21" s="76">
        <f t="shared" si="6"/>
      </c>
      <c r="BJ21" s="76">
        <f t="shared" si="7"/>
      </c>
      <c r="CN21" s="46">
        <f t="shared" si="8"/>
      </c>
    </row>
    <row r="22" spans="1:92" ht="19.5" customHeight="1">
      <c r="A22" s="62"/>
      <c r="B22" s="67"/>
      <c r="C22" s="68"/>
      <c r="D22" s="68"/>
      <c r="E22" s="67"/>
      <c r="F22" s="65"/>
      <c r="G22" s="104"/>
      <c r="H22" s="106">
        <f t="shared" si="9"/>
        <v>0</v>
      </c>
      <c r="I22" s="112">
        <f t="shared" si="0"/>
      </c>
      <c r="J22" s="107">
        <f t="shared" si="1"/>
      </c>
      <c r="K22" s="108">
        <f t="shared" si="10"/>
      </c>
      <c r="L22" s="165"/>
      <c r="M22" s="85"/>
      <c r="N22" s="90"/>
      <c r="O22" s="69"/>
      <c r="P22" s="168">
        <f t="shared" si="11"/>
      </c>
      <c r="Q22" s="120">
        <f t="shared" si="2"/>
      </c>
      <c r="R22" s="127"/>
      <c r="S22" s="44" t="s">
        <v>58</v>
      </c>
      <c r="T22" s="127"/>
      <c r="U22" s="127"/>
      <c r="V22" s="127"/>
      <c r="W22" s="134"/>
      <c r="X22" s="134"/>
      <c r="Y22" s="134"/>
      <c r="AA22" s="134"/>
      <c r="AB22" s="134"/>
      <c r="AC22" s="134"/>
      <c r="AD22" s="134" t="s">
        <v>60</v>
      </c>
      <c r="AH22" s="131" t="s">
        <v>275</v>
      </c>
      <c r="AJ22" s="131" t="s">
        <v>131</v>
      </c>
      <c r="AL22" s="136" t="s">
        <v>156</v>
      </c>
      <c r="AM22" s="126"/>
      <c r="BD22" s="76">
        <f t="shared" si="3"/>
      </c>
      <c r="BE22" s="76">
        <f t="shared" si="4"/>
      </c>
      <c r="BF22" s="76">
        <f t="shared" si="5"/>
      </c>
      <c r="BG22" s="76">
        <f t="shared" si="6"/>
      </c>
      <c r="BJ22" s="76">
        <f t="shared" si="7"/>
      </c>
      <c r="CN22" s="46">
        <f t="shared" si="8"/>
      </c>
    </row>
    <row r="23" spans="1:92" ht="19.5" customHeight="1">
      <c r="A23" s="62"/>
      <c r="B23" s="67"/>
      <c r="C23" s="68"/>
      <c r="D23" s="68"/>
      <c r="E23" s="67"/>
      <c r="F23" s="65"/>
      <c r="G23" s="104"/>
      <c r="H23" s="106">
        <f t="shared" si="9"/>
        <v>0</v>
      </c>
      <c r="I23" s="112">
        <f t="shared" si="0"/>
      </c>
      <c r="J23" s="107">
        <f t="shared" si="1"/>
      </c>
      <c r="K23" s="108">
        <f t="shared" si="10"/>
      </c>
      <c r="L23" s="165"/>
      <c r="M23" s="85"/>
      <c r="N23" s="90"/>
      <c r="O23" s="69"/>
      <c r="P23" s="168">
        <f t="shared" si="11"/>
      </c>
      <c r="Q23" s="120">
        <f t="shared" si="2"/>
      </c>
      <c r="R23" s="127"/>
      <c r="S23" s="44" t="s">
        <v>61</v>
      </c>
      <c r="T23" s="127"/>
      <c r="U23" s="127"/>
      <c r="V23" s="127"/>
      <c r="W23" s="134"/>
      <c r="X23" s="134"/>
      <c r="Y23" s="134"/>
      <c r="AA23" s="134"/>
      <c r="AB23" s="134"/>
      <c r="AC23" s="134"/>
      <c r="AD23" s="135" t="s">
        <v>63</v>
      </c>
      <c r="AH23" s="131" t="s">
        <v>228</v>
      </c>
      <c r="AJ23" s="131" t="s">
        <v>131</v>
      </c>
      <c r="AL23" s="136" t="s">
        <v>216</v>
      </c>
      <c r="AM23" s="126"/>
      <c r="BD23" s="76">
        <f t="shared" si="3"/>
      </c>
      <c r="BE23" s="76">
        <f t="shared" si="4"/>
      </c>
      <c r="BF23" s="76">
        <f t="shared" si="5"/>
      </c>
      <c r="BG23" s="76">
        <f t="shared" si="6"/>
      </c>
      <c r="BJ23" s="76">
        <f t="shared" si="7"/>
      </c>
      <c r="CN23" s="46">
        <f t="shared" si="8"/>
      </c>
    </row>
    <row r="24" spans="1:92" ht="19.5" customHeight="1">
      <c r="A24" s="62"/>
      <c r="B24" s="67"/>
      <c r="C24" s="68"/>
      <c r="D24" s="68"/>
      <c r="E24" s="67"/>
      <c r="F24" s="65"/>
      <c r="G24" s="104"/>
      <c r="H24" s="106">
        <f t="shared" si="9"/>
        <v>0</v>
      </c>
      <c r="I24" s="112">
        <f t="shared" si="0"/>
      </c>
      <c r="J24" s="107">
        <f t="shared" si="1"/>
      </c>
      <c r="K24" s="108">
        <f t="shared" si="10"/>
      </c>
      <c r="L24" s="165"/>
      <c r="M24" s="85"/>
      <c r="N24" s="90"/>
      <c r="O24" s="69"/>
      <c r="P24" s="168">
        <f t="shared" si="11"/>
      </c>
      <c r="Q24" s="120">
        <f t="shared" si="2"/>
      </c>
      <c r="R24" s="127"/>
      <c r="S24" s="44" t="s">
        <v>64</v>
      </c>
      <c r="T24" s="127"/>
      <c r="U24" s="127"/>
      <c r="V24" s="127"/>
      <c r="W24" s="134"/>
      <c r="X24" s="134"/>
      <c r="Y24" s="134"/>
      <c r="AA24" s="134"/>
      <c r="AB24" s="134"/>
      <c r="AC24" s="134"/>
      <c r="AD24" s="135" t="s">
        <v>66</v>
      </c>
      <c r="AH24" s="131" t="s">
        <v>276</v>
      </c>
      <c r="AJ24" s="131" t="s">
        <v>131</v>
      </c>
      <c r="AL24" s="136" t="s">
        <v>157</v>
      </c>
      <c r="AM24" s="126"/>
      <c r="BD24" s="76">
        <f t="shared" si="3"/>
      </c>
      <c r="BE24" s="76">
        <f t="shared" si="4"/>
      </c>
      <c r="BF24" s="76">
        <f t="shared" si="5"/>
      </c>
      <c r="BG24" s="76">
        <f t="shared" si="6"/>
      </c>
      <c r="BJ24" s="76">
        <f t="shared" si="7"/>
      </c>
      <c r="CN24" s="46">
        <f t="shared" si="8"/>
      </c>
    </row>
    <row r="25" spans="1:92" ht="19.5" customHeight="1">
      <c r="A25" s="62"/>
      <c r="B25" s="67"/>
      <c r="C25" s="68"/>
      <c r="D25" s="68"/>
      <c r="E25" s="67"/>
      <c r="F25" s="65"/>
      <c r="G25" s="104"/>
      <c r="H25" s="106">
        <f t="shared" si="9"/>
        <v>0</v>
      </c>
      <c r="I25" s="112">
        <f t="shared" si="0"/>
      </c>
      <c r="J25" s="107">
        <f t="shared" si="1"/>
      </c>
      <c r="K25" s="108">
        <f t="shared" si="10"/>
      </c>
      <c r="L25" s="165"/>
      <c r="M25" s="85"/>
      <c r="N25" s="90"/>
      <c r="O25" s="69"/>
      <c r="P25" s="168">
        <f t="shared" si="11"/>
      </c>
      <c r="Q25" s="120">
        <f t="shared" si="2"/>
      </c>
      <c r="R25" s="127"/>
      <c r="S25" s="44" t="s">
        <v>67</v>
      </c>
      <c r="T25" s="127"/>
      <c r="U25" s="127"/>
      <c r="V25" s="127"/>
      <c r="Y25" s="134"/>
      <c r="AA25" s="134"/>
      <c r="AB25" s="134"/>
      <c r="AC25" s="134"/>
      <c r="AD25" s="135" t="s">
        <v>69</v>
      </c>
      <c r="AH25" s="131" t="s">
        <v>276</v>
      </c>
      <c r="AJ25" s="131" t="s">
        <v>131</v>
      </c>
      <c r="AL25" s="131" t="s">
        <v>235</v>
      </c>
      <c r="AM25" s="126"/>
      <c r="BD25" s="76">
        <f t="shared" si="3"/>
      </c>
      <c r="BE25" s="76">
        <f t="shared" si="4"/>
      </c>
      <c r="BF25" s="76">
        <f t="shared" si="5"/>
      </c>
      <c r="BG25" s="76">
        <f t="shared" si="6"/>
      </c>
      <c r="BJ25" s="76">
        <f t="shared" si="7"/>
      </c>
      <c r="CN25" s="46">
        <f t="shared" si="8"/>
      </c>
    </row>
    <row r="26" spans="1:92" ht="19.5" customHeight="1">
      <c r="A26" s="62"/>
      <c r="B26" s="67"/>
      <c r="C26" s="68"/>
      <c r="D26" s="68"/>
      <c r="E26" s="67"/>
      <c r="F26" s="65"/>
      <c r="G26" s="104"/>
      <c r="H26" s="106">
        <f t="shared" si="9"/>
        <v>0</v>
      </c>
      <c r="I26" s="112">
        <f t="shared" si="0"/>
      </c>
      <c r="J26" s="107">
        <f t="shared" si="1"/>
      </c>
      <c r="K26" s="108">
        <f t="shared" si="10"/>
      </c>
      <c r="L26" s="165"/>
      <c r="M26" s="85"/>
      <c r="N26" s="90"/>
      <c r="O26" s="69"/>
      <c r="P26" s="168">
        <f t="shared" si="11"/>
      </c>
      <c r="Q26" s="120">
        <f t="shared" si="2"/>
      </c>
      <c r="R26" s="127"/>
      <c r="S26" s="127"/>
      <c r="T26" s="127"/>
      <c r="U26" s="127"/>
      <c r="V26" s="127"/>
      <c r="Y26" s="134"/>
      <c r="AA26" s="134"/>
      <c r="AB26" s="134"/>
      <c r="AC26" s="134"/>
      <c r="AD26" s="135" t="s">
        <v>71</v>
      </c>
      <c r="AH26" s="131" t="s">
        <v>277</v>
      </c>
      <c r="AJ26" s="131" t="s">
        <v>131</v>
      </c>
      <c r="AL26" s="131" t="s">
        <v>158</v>
      </c>
      <c r="AM26" s="126"/>
      <c r="BD26" s="76">
        <f t="shared" si="3"/>
      </c>
      <c r="BE26" s="76">
        <f t="shared" si="4"/>
      </c>
      <c r="BF26" s="76">
        <f t="shared" si="5"/>
      </c>
      <c r="BG26" s="76">
        <f t="shared" si="6"/>
      </c>
      <c r="BJ26" s="76">
        <f t="shared" si="7"/>
      </c>
      <c r="CN26" s="46">
        <f t="shared" si="8"/>
      </c>
    </row>
    <row r="27" spans="1:92" ht="19.5" customHeight="1">
      <c r="A27" s="62"/>
      <c r="B27" s="67"/>
      <c r="C27" s="68"/>
      <c r="D27" s="68"/>
      <c r="E27" s="67"/>
      <c r="F27" s="65"/>
      <c r="G27" s="104"/>
      <c r="H27" s="106">
        <f t="shared" si="9"/>
        <v>0</v>
      </c>
      <c r="I27" s="112">
        <f t="shared" si="0"/>
      </c>
      <c r="J27" s="107">
        <f t="shared" si="1"/>
      </c>
      <c r="K27" s="108">
        <f t="shared" si="10"/>
      </c>
      <c r="L27" s="165"/>
      <c r="M27" s="85"/>
      <c r="N27" s="90"/>
      <c r="O27" s="69"/>
      <c r="P27" s="168">
        <f t="shared" si="11"/>
      </c>
      <c r="Q27" s="120">
        <f t="shared" si="2"/>
      </c>
      <c r="R27" s="127"/>
      <c r="S27" s="127"/>
      <c r="T27" s="127"/>
      <c r="U27" s="127"/>
      <c r="V27" s="127"/>
      <c r="Y27" s="134"/>
      <c r="AA27" s="134"/>
      <c r="AB27" s="134"/>
      <c r="AC27" s="134"/>
      <c r="AD27" s="135" t="s">
        <v>73</v>
      </c>
      <c r="AH27" s="131" t="s">
        <v>278</v>
      </c>
      <c r="AJ27" s="131" t="s">
        <v>131</v>
      </c>
      <c r="AL27" s="131" t="s">
        <v>159</v>
      </c>
      <c r="AM27" s="126"/>
      <c r="BD27" s="76">
        <f t="shared" si="3"/>
      </c>
      <c r="BE27" s="76">
        <f t="shared" si="4"/>
      </c>
      <c r="BF27" s="76">
        <f t="shared" si="5"/>
      </c>
      <c r="BG27" s="76">
        <f t="shared" si="6"/>
      </c>
      <c r="BJ27" s="76">
        <f t="shared" si="7"/>
      </c>
      <c r="CN27" s="46">
        <f t="shared" si="8"/>
      </c>
    </row>
    <row r="28" spans="1:92" ht="19.5" customHeight="1">
      <c r="A28" s="62"/>
      <c r="B28" s="67"/>
      <c r="C28" s="68"/>
      <c r="D28" s="68"/>
      <c r="E28" s="67"/>
      <c r="F28" s="65"/>
      <c r="G28" s="104"/>
      <c r="H28" s="106">
        <f t="shared" si="9"/>
        <v>0</v>
      </c>
      <c r="I28" s="112">
        <f t="shared" si="0"/>
      </c>
      <c r="J28" s="107">
        <f t="shared" si="1"/>
      </c>
      <c r="K28" s="108">
        <f t="shared" si="10"/>
      </c>
      <c r="L28" s="165"/>
      <c r="M28" s="85"/>
      <c r="N28" s="90"/>
      <c r="O28" s="69"/>
      <c r="P28" s="168">
        <f t="shared" si="11"/>
      </c>
      <c r="Q28" s="120">
        <f t="shared" si="2"/>
      </c>
      <c r="R28" s="127"/>
      <c r="S28" s="127"/>
      <c r="T28" s="127"/>
      <c r="U28" s="127"/>
      <c r="V28" s="127"/>
      <c r="Y28" s="134"/>
      <c r="AA28" s="134"/>
      <c r="AB28" s="134"/>
      <c r="AC28" s="134"/>
      <c r="AD28" s="135" t="s">
        <v>75</v>
      </c>
      <c r="AH28" s="131" t="s">
        <v>279</v>
      </c>
      <c r="AI28" s="132">
        <v>393.5</v>
      </c>
      <c r="AJ28" s="131" t="s">
        <v>131</v>
      </c>
      <c r="AL28" s="136" t="s">
        <v>262</v>
      </c>
      <c r="BD28" s="76">
        <f t="shared" si="3"/>
      </c>
      <c r="BE28" s="76">
        <f t="shared" si="4"/>
      </c>
      <c r="BF28" s="76">
        <f t="shared" si="5"/>
      </c>
      <c r="BG28" s="76">
        <f t="shared" si="6"/>
      </c>
      <c r="BJ28" s="76">
        <f t="shared" si="7"/>
      </c>
      <c r="CN28" s="46">
        <f t="shared" si="8"/>
      </c>
    </row>
    <row r="29" spans="1:92" ht="19.5" customHeight="1">
      <c r="A29" s="62"/>
      <c r="B29" s="67"/>
      <c r="C29" s="68"/>
      <c r="D29" s="68"/>
      <c r="E29" s="67"/>
      <c r="F29" s="65"/>
      <c r="G29" s="104"/>
      <c r="H29" s="106">
        <f t="shared" si="9"/>
        <v>0</v>
      </c>
      <c r="I29" s="112">
        <f t="shared" si="0"/>
      </c>
      <c r="J29" s="107">
        <f t="shared" si="1"/>
      </c>
      <c r="K29" s="108">
        <f t="shared" si="10"/>
      </c>
      <c r="L29" s="165"/>
      <c r="M29" s="85"/>
      <c r="N29" s="90"/>
      <c r="O29" s="69"/>
      <c r="P29" s="168">
        <f t="shared" si="11"/>
      </c>
      <c r="Q29" s="120">
        <f t="shared" si="2"/>
      </c>
      <c r="R29" s="127"/>
      <c r="S29" s="127"/>
      <c r="T29" s="127"/>
      <c r="U29" s="127"/>
      <c r="V29" s="127"/>
      <c r="Y29" s="134"/>
      <c r="AA29" s="134"/>
      <c r="AB29" s="134"/>
      <c r="AC29" s="134"/>
      <c r="AD29" s="135" t="s">
        <v>77</v>
      </c>
      <c r="AH29" s="131" t="s">
        <v>134</v>
      </c>
      <c r="AJ29" s="131" t="s">
        <v>132</v>
      </c>
      <c r="AL29" s="136" t="s">
        <v>288</v>
      </c>
      <c r="BD29" s="76">
        <f t="shared" si="3"/>
      </c>
      <c r="BE29" s="76">
        <f t="shared" si="4"/>
      </c>
      <c r="BF29" s="76">
        <f t="shared" si="5"/>
      </c>
      <c r="BG29" s="76">
        <f t="shared" si="6"/>
      </c>
      <c r="BJ29" s="76">
        <f t="shared" si="7"/>
      </c>
      <c r="CN29" s="46">
        <f t="shared" si="8"/>
      </c>
    </row>
    <row r="30" spans="1:92" ht="19.5" customHeight="1">
      <c r="A30" s="62"/>
      <c r="B30" s="67"/>
      <c r="C30" s="68"/>
      <c r="D30" s="68"/>
      <c r="E30" s="67"/>
      <c r="F30" s="65"/>
      <c r="G30" s="104"/>
      <c r="H30" s="106">
        <f t="shared" si="9"/>
        <v>0</v>
      </c>
      <c r="I30" s="112">
        <f t="shared" si="0"/>
      </c>
      <c r="J30" s="107">
        <f t="shared" si="1"/>
      </c>
      <c r="K30" s="108">
        <f t="shared" si="10"/>
      </c>
      <c r="L30" s="165"/>
      <c r="M30" s="85"/>
      <c r="N30" s="90"/>
      <c r="O30" s="69"/>
      <c r="P30" s="168">
        <f t="shared" si="11"/>
      </c>
      <c r="Q30" s="120">
        <f t="shared" si="2"/>
      </c>
      <c r="R30" s="127"/>
      <c r="S30" s="127"/>
      <c r="T30" s="127"/>
      <c r="U30" s="127"/>
      <c r="V30" s="127"/>
      <c r="Y30" s="134"/>
      <c r="AA30" s="134"/>
      <c r="AB30" s="134"/>
      <c r="AC30" s="134"/>
      <c r="AD30" s="135" t="s">
        <v>79</v>
      </c>
      <c r="AH30" s="131" t="s">
        <v>280</v>
      </c>
      <c r="AI30" s="132">
        <v>350</v>
      </c>
      <c r="AJ30" s="131" t="s">
        <v>131</v>
      </c>
      <c r="AL30" s="136" t="s">
        <v>236</v>
      </c>
      <c r="BD30" s="76">
        <f t="shared" si="3"/>
      </c>
      <c r="BE30" s="76">
        <f t="shared" si="4"/>
      </c>
      <c r="BF30" s="76">
        <f t="shared" si="5"/>
      </c>
      <c r="BG30" s="76">
        <f t="shared" si="6"/>
      </c>
      <c r="BJ30" s="76">
        <f t="shared" si="7"/>
      </c>
      <c r="CN30" s="46">
        <f t="shared" si="8"/>
      </c>
    </row>
    <row r="31" spans="1:92" ht="19.5" customHeight="1">
      <c r="A31" s="62"/>
      <c r="B31" s="67"/>
      <c r="C31" s="68"/>
      <c r="D31" s="68"/>
      <c r="E31" s="67"/>
      <c r="F31" s="65"/>
      <c r="G31" s="104"/>
      <c r="H31" s="106">
        <f t="shared" si="9"/>
        <v>0</v>
      </c>
      <c r="I31" s="112">
        <f t="shared" si="0"/>
      </c>
      <c r="J31" s="107">
        <f t="shared" si="1"/>
      </c>
      <c r="K31" s="108">
        <f t="shared" si="10"/>
      </c>
      <c r="L31" s="165"/>
      <c r="M31" s="85"/>
      <c r="N31" s="90"/>
      <c r="O31" s="69"/>
      <c r="P31" s="168">
        <f t="shared" si="11"/>
      </c>
      <c r="Q31" s="120">
        <f t="shared" si="2"/>
      </c>
      <c r="R31" s="127"/>
      <c r="S31" s="127"/>
      <c r="T31" s="127"/>
      <c r="U31" s="127"/>
      <c r="V31" s="127"/>
      <c r="Y31" s="134"/>
      <c r="AA31" s="134"/>
      <c r="AB31" s="134"/>
      <c r="AC31" s="134"/>
      <c r="AD31" s="135" t="s">
        <v>141</v>
      </c>
      <c r="AH31" s="131" t="s">
        <v>281</v>
      </c>
      <c r="AJ31" s="131" t="s">
        <v>266</v>
      </c>
      <c r="AL31" s="136" t="s">
        <v>217</v>
      </c>
      <c r="BD31" s="76">
        <f t="shared" si="3"/>
      </c>
      <c r="BE31" s="76">
        <f t="shared" si="4"/>
      </c>
      <c r="BF31" s="76">
        <f t="shared" si="5"/>
      </c>
      <c r="BG31" s="76">
        <f t="shared" si="6"/>
      </c>
      <c r="BJ31" s="76">
        <f t="shared" si="7"/>
      </c>
      <c r="CN31" s="46">
        <f t="shared" si="8"/>
      </c>
    </row>
    <row r="32" spans="1:92" ht="19.5" customHeight="1">
      <c r="A32" s="62"/>
      <c r="B32" s="67"/>
      <c r="C32" s="68"/>
      <c r="D32" s="68"/>
      <c r="E32" s="67"/>
      <c r="F32" s="65"/>
      <c r="G32" s="104"/>
      <c r="H32" s="106">
        <f t="shared" si="9"/>
        <v>0</v>
      </c>
      <c r="I32" s="112">
        <f t="shared" si="0"/>
      </c>
      <c r="J32" s="107">
        <f t="shared" si="1"/>
      </c>
      <c r="K32" s="108">
        <f t="shared" si="10"/>
      </c>
      <c r="L32" s="165"/>
      <c r="M32" s="85"/>
      <c r="N32" s="90"/>
      <c r="O32" s="69"/>
      <c r="P32" s="168">
        <f t="shared" si="11"/>
      </c>
      <c r="Q32" s="120">
        <f t="shared" si="2"/>
      </c>
      <c r="R32" s="127"/>
      <c r="S32" s="127"/>
      <c r="T32" s="127"/>
      <c r="U32" s="127"/>
      <c r="V32" s="127"/>
      <c r="Y32" s="134"/>
      <c r="AA32" s="134"/>
      <c r="AB32" s="134"/>
      <c r="AC32" s="134"/>
      <c r="AD32" s="135" t="s">
        <v>142</v>
      </c>
      <c r="AH32" s="131" t="s">
        <v>282</v>
      </c>
      <c r="AJ32" s="131" t="s">
        <v>283</v>
      </c>
      <c r="AL32" s="136" t="s">
        <v>237</v>
      </c>
      <c r="BD32" s="76">
        <f t="shared" si="3"/>
      </c>
      <c r="BE32" s="76">
        <f t="shared" si="4"/>
      </c>
      <c r="BF32" s="76">
        <f t="shared" si="5"/>
      </c>
      <c r="BG32" s="76">
        <f t="shared" si="6"/>
      </c>
      <c r="BJ32" s="76">
        <f t="shared" si="7"/>
      </c>
      <c r="CN32" s="46">
        <f t="shared" si="8"/>
      </c>
    </row>
    <row r="33" spans="1:92" ht="19.5" customHeight="1">
      <c r="A33" s="62"/>
      <c r="B33" s="67"/>
      <c r="C33" s="68"/>
      <c r="D33" s="68"/>
      <c r="E33" s="67"/>
      <c r="F33" s="65"/>
      <c r="G33" s="104"/>
      <c r="H33" s="106">
        <f t="shared" si="9"/>
        <v>0</v>
      </c>
      <c r="I33" s="112">
        <f t="shared" si="0"/>
      </c>
      <c r="J33" s="107">
        <f t="shared" si="1"/>
      </c>
      <c r="K33" s="108">
        <f t="shared" si="10"/>
      </c>
      <c r="L33" s="165"/>
      <c r="M33" s="85"/>
      <c r="N33" s="90"/>
      <c r="O33" s="69"/>
      <c r="P33" s="168">
        <f t="shared" si="11"/>
      </c>
      <c r="Q33" s="120">
        <f t="shared" si="2"/>
      </c>
      <c r="R33" s="127"/>
      <c r="S33" s="127"/>
      <c r="T33" s="127"/>
      <c r="U33" s="127"/>
      <c r="V33" s="127"/>
      <c r="Y33" s="134"/>
      <c r="AA33" s="134"/>
      <c r="AB33" s="134"/>
      <c r="AC33" s="134"/>
      <c r="AD33" s="134"/>
      <c r="AL33" s="136" t="s">
        <v>218</v>
      </c>
      <c r="BD33" s="76">
        <f t="shared" si="3"/>
      </c>
      <c r="BE33" s="76">
        <f t="shared" si="4"/>
      </c>
      <c r="BF33" s="76">
        <f t="shared" si="5"/>
      </c>
      <c r="BG33" s="76">
        <f t="shared" si="6"/>
      </c>
      <c r="BJ33" s="76">
        <f t="shared" si="7"/>
      </c>
      <c r="CN33" s="46">
        <f t="shared" si="8"/>
      </c>
    </row>
    <row r="34" spans="1:92" ht="19.5" customHeight="1">
      <c r="A34" s="62"/>
      <c r="B34" s="67"/>
      <c r="C34" s="68"/>
      <c r="D34" s="68"/>
      <c r="E34" s="67"/>
      <c r="F34" s="65"/>
      <c r="G34" s="104"/>
      <c r="H34" s="106">
        <f t="shared" si="9"/>
        <v>0</v>
      </c>
      <c r="I34" s="112">
        <f t="shared" si="0"/>
      </c>
      <c r="J34" s="107">
        <f t="shared" si="1"/>
      </c>
      <c r="K34" s="108">
        <f t="shared" si="10"/>
      </c>
      <c r="L34" s="165"/>
      <c r="M34" s="85"/>
      <c r="N34" s="90"/>
      <c r="O34" s="69"/>
      <c r="P34" s="168">
        <f t="shared" si="11"/>
      </c>
      <c r="Q34" s="120">
        <f t="shared" si="2"/>
      </c>
      <c r="R34" s="127"/>
      <c r="S34" s="127"/>
      <c r="T34" s="127"/>
      <c r="U34" s="127"/>
      <c r="V34" s="127"/>
      <c r="Y34" s="134"/>
      <c r="AA34" s="134"/>
      <c r="AB34" s="134"/>
      <c r="AC34" s="134"/>
      <c r="AD34" s="134"/>
      <c r="AL34" s="131" t="s">
        <v>219</v>
      </c>
      <c r="BD34" s="76">
        <f t="shared" si="3"/>
      </c>
      <c r="BE34" s="76">
        <f t="shared" si="4"/>
      </c>
      <c r="BF34" s="76">
        <f t="shared" si="5"/>
      </c>
      <c r="BG34" s="76">
        <f t="shared" si="6"/>
      </c>
      <c r="BJ34" s="76">
        <f t="shared" si="7"/>
      </c>
      <c r="CN34" s="46">
        <f t="shared" si="8"/>
      </c>
    </row>
    <row r="35" spans="1:92" ht="19.5" customHeight="1">
      <c r="A35" s="62"/>
      <c r="B35" s="67"/>
      <c r="C35" s="68"/>
      <c r="D35" s="68"/>
      <c r="E35" s="67"/>
      <c r="F35" s="65"/>
      <c r="G35" s="104"/>
      <c r="H35" s="106">
        <f t="shared" si="9"/>
        <v>0</v>
      </c>
      <c r="I35" s="112">
        <f t="shared" si="0"/>
      </c>
      <c r="J35" s="107">
        <f t="shared" si="1"/>
      </c>
      <c r="K35" s="108">
        <f t="shared" si="10"/>
      </c>
      <c r="L35" s="165"/>
      <c r="M35" s="85"/>
      <c r="N35" s="90"/>
      <c r="O35" s="69"/>
      <c r="P35" s="168">
        <f t="shared" si="11"/>
      </c>
      <c r="Q35" s="120">
        <f t="shared" si="2"/>
      </c>
      <c r="R35" s="127"/>
      <c r="S35" s="127"/>
      <c r="T35" s="127"/>
      <c r="U35" s="127"/>
      <c r="V35" s="127"/>
      <c r="Y35" s="134"/>
      <c r="AA35" s="134"/>
      <c r="AB35" s="134"/>
      <c r="AC35" s="134"/>
      <c r="AD35" s="134"/>
      <c r="AL35" s="131" t="s">
        <v>160</v>
      </c>
      <c r="BD35" s="76">
        <f t="shared" si="3"/>
      </c>
      <c r="BE35" s="76">
        <f t="shared" si="4"/>
      </c>
      <c r="BF35" s="76">
        <f t="shared" si="5"/>
      </c>
      <c r="BG35" s="76">
        <f t="shared" si="6"/>
      </c>
      <c r="BJ35" s="76">
        <f t="shared" si="7"/>
      </c>
      <c r="CN35" s="46">
        <f t="shared" si="8"/>
      </c>
    </row>
    <row r="36" spans="1:92" ht="19.5" customHeight="1">
      <c r="A36" s="62"/>
      <c r="B36" s="67"/>
      <c r="C36" s="68"/>
      <c r="D36" s="68"/>
      <c r="E36" s="67"/>
      <c r="F36" s="65"/>
      <c r="G36" s="104"/>
      <c r="H36" s="106">
        <f t="shared" si="9"/>
        <v>0</v>
      </c>
      <c r="I36" s="112">
        <f t="shared" si="0"/>
      </c>
      <c r="J36" s="107">
        <f t="shared" si="1"/>
      </c>
      <c r="K36" s="108">
        <f t="shared" si="10"/>
      </c>
      <c r="L36" s="165"/>
      <c r="M36" s="85"/>
      <c r="N36" s="90"/>
      <c r="O36" s="69"/>
      <c r="P36" s="168">
        <f t="shared" si="11"/>
      </c>
      <c r="Q36" s="120">
        <f t="shared" si="2"/>
      </c>
      <c r="R36" s="127"/>
      <c r="S36" s="127"/>
      <c r="T36" s="127"/>
      <c r="U36" s="127"/>
      <c r="V36" s="127"/>
      <c r="Y36" s="134"/>
      <c r="AA36" s="134"/>
      <c r="AB36" s="134"/>
      <c r="AC36" s="134"/>
      <c r="AD36" s="134"/>
      <c r="AL36" s="131" t="s">
        <v>161</v>
      </c>
      <c r="BD36" s="76">
        <f t="shared" si="3"/>
      </c>
      <c r="BE36" s="76">
        <f t="shared" si="4"/>
      </c>
      <c r="BF36" s="76">
        <f t="shared" si="5"/>
      </c>
      <c r="BG36" s="76">
        <f t="shared" si="6"/>
      </c>
      <c r="BJ36" s="76">
        <f t="shared" si="7"/>
      </c>
      <c r="CN36" s="46">
        <f t="shared" si="8"/>
      </c>
    </row>
    <row r="37" spans="1:92" ht="19.5" customHeight="1">
      <c r="A37" s="62"/>
      <c r="B37" s="67"/>
      <c r="C37" s="68"/>
      <c r="D37" s="68"/>
      <c r="E37" s="67"/>
      <c r="F37" s="65"/>
      <c r="G37" s="104"/>
      <c r="H37" s="106">
        <f t="shared" si="9"/>
        <v>0</v>
      </c>
      <c r="I37" s="112">
        <f t="shared" si="0"/>
      </c>
      <c r="J37" s="107">
        <f t="shared" si="1"/>
      </c>
      <c r="K37" s="108">
        <f t="shared" si="10"/>
      </c>
      <c r="L37" s="165"/>
      <c r="M37" s="85"/>
      <c r="N37" s="90"/>
      <c r="O37" s="69"/>
      <c r="P37" s="168">
        <f t="shared" si="11"/>
      </c>
      <c r="Q37" s="120">
        <f t="shared" si="2"/>
      </c>
      <c r="R37" s="127"/>
      <c r="S37" s="127"/>
      <c r="T37" s="127"/>
      <c r="U37" s="127"/>
      <c r="V37" s="127"/>
      <c r="Y37" s="134"/>
      <c r="AA37" s="134"/>
      <c r="AB37" s="134"/>
      <c r="AC37" s="134"/>
      <c r="AD37" s="134"/>
      <c r="AL37" s="131" t="s">
        <v>162</v>
      </c>
      <c r="BD37" s="76">
        <f t="shared" si="3"/>
      </c>
      <c r="BE37" s="76">
        <f t="shared" si="4"/>
      </c>
      <c r="BF37" s="76">
        <f t="shared" si="5"/>
      </c>
      <c r="BG37" s="76">
        <f t="shared" si="6"/>
      </c>
      <c r="BJ37" s="76">
        <f t="shared" si="7"/>
      </c>
      <c r="CN37" s="46">
        <f t="shared" si="8"/>
      </c>
    </row>
    <row r="38" spans="1:92" ht="19.5" customHeight="1">
      <c r="A38" s="62"/>
      <c r="B38" s="67"/>
      <c r="C38" s="68"/>
      <c r="D38" s="68"/>
      <c r="E38" s="67"/>
      <c r="F38" s="65"/>
      <c r="G38" s="104"/>
      <c r="H38" s="106">
        <f t="shared" si="9"/>
        <v>0</v>
      </c>
      <c r="I38" s="112">
        <f t="shared" si="0"/>
      </c>
      <c r="J38" s="107">
        <f t="shared" si="1"/>
      </c>
      <c r="K38" s="108">
        <f t="shared" si="10"/>
      </c>
      <c r="L38" s="165"/>
      <c r="M38" s="85"/>
      <c r="N38" s="90"/>
      <c r="O38" s="69"/>
      <c r="P38" s="168">
        <f t="shared" si="11"/>
      </c>
      <c r="Q38" s="120">
        <f t="shared" si="2"/>
      </c>
      <c r="R38" s="127"/>
      <c r="S38" s="127"/>
      <c r="T38" s="127"/>
      <c r="U38" s="127"/>
      <c r="V38" s="127"/>
      <c r="Y38" s="134"/>
      <c r="AA38" s="134"/>
      <c r="AB38" s="134"/>
      <c r="AC38" s="134"/>
      <c r="AD38" s="134"/>
      <c r="AL38" s="131" t="s">
        <v>293</v>
      </c>
      <c r="BD38" s="76">
        <f t="shared" si="3"/>
      </c>
      <c r="BE38" s="76">
        <f t="shared" si="4"/>
      </c>
      <c r="BF38" s="76">
        <f t="shared" si="5"/>
      </c>
      <c r="BG38" s="76">
        <f t="shared" si="6"/>
      </c>
      <c r="BJ38" s="76">
        <f t="shared" si="7"/>
      </c>
      <c r="CN38" s="46">
        <f t="shared" si="8"/>
      </c>
    </row>
    <row r="39" spans="1:92" ht="19.5" customHeight="1">
      <c r="A39" s="62"/>
      <c r="B39" s="67"/>
      <c r="C39" s="68"/>
      <c r="D39" s="68"/>
      <c r="E39" s="67"/>
      <c r="F39" s="65"/>
      <c r="G39" s="104"/>
      <c r="H39" s="106">
        <f t="shared" si="9"/>
        <v>0</v>
      </c>
      <c r="I39" s="112">
        <f t="shared" si="0"/>
      </c>
      <c r="J39" s="107">
        <f t="shared" si="1"/>
      </c>
      <c r="K39" s="108">
        <f t="shared" si="10"/>
      </c>
      <c r="L39" s="165"/>
      <c r="M39" s="85"/>
      <c r="N39" s="90"/>
      <c r="O39" s="69"/>
      <c r="P39" s="168">
        <f t="shared" si="11"/>
      </c>
      <c r="Q39" s="120">
        <f t="shared" si="2"/>
      </c>
      <c r="R39" s="127"/>
      <c r="S39" s="127"/>
      <c r="T39" s="127"/>
      <c r="U39" s="127"/>
      <c r="V39" s="127"/>
      <c r="Y39" s="134"/>
      <c r="AA39" s="134"/>
      <c r="AB39" s="134"/>
      <c r="AC39" s="134"/>
      <c r="AD39" s="134"/>
      <c r="AL39" s="131" t="s">
        <v>163</v>
      </c>
      <c r="BD39" s="76">
        <f t="shared" si="3"/>
      </c>
      <c r="BE39" s="76">
        <f t="shared" si="4"/>
      </c>
      <c r="BF39" s="76">
        <f t="shared" si="5"/>
      </c>
      <c r="BG39" s="76">
        <f t="shared" si="6"/>
      </c>
      <c r="BJ39" s="76">
        <f t="shared" si="7"/>
      </c>
      <c r="CN39" s="46">
        <f t="shared" si="8"/>
      </c>
    </row>
    <row r="40" spans="1:92" ht="19.5" customHeight="1">
      <c r="A40" s="62"/>
      <c r="B40" s="67"/>
      <c r="C40" s="68"/>
      <c r="D40" s="68"/>
      <c r="E40" s="67"/>
      <c r="F40" s="65"/>
      <c r="G40" s="104"/>
      <c r="H40" s="106">
        <f t="shared" si="9"/>
        <v>0</v>
      </c>
      <c r="I40" s="112">
        <f t="shared" si="0"/>
      </c>
      <c r="J40" s="107">
        <f t="shared" si="1"/>
      </c>
      <c r="K40" s="108">
        <f t="shared" si="10"/>
      </c>
      <c r="L40" s="165"/>
      <c r="M40" s="85"/>
      <c r="N40" s="90"/>
      <c r="O40" s="69"/>
      <c r="P40" s="168">
        <f t="shared" si="11"/>
      </c>
      <c r="Q40" s="120">
        <f t="shared" si="2"/>
      </c>
      <c r="R40" s="127"/>
      <c r="S40" s="127"/>
      <c r="T40" s="127"/>
      <c r="U40" s="127"/>
      <c r="V40" s="127"/>
      <c r="Y40" s="134"/>
      <c r="AA40" s="134"/>
      <c r="AB40" s="134"/>
      <c r="AC40" s="134"/>
      <c r="AD40" s="134"/>
      <c r="AL40" s="131" t="s">
        <v>164</v>
      </c>
      <c r="BD40" s="76">
        <f t="shared" si="3"/>
      </c>
      <c r="BE40" s="76">
        <f t="shared" si="4"/>
      </c>
      <c r="BF40" s="76">
        <f t="shared" si="5"/>
      </c>
      <c r="BG40" s="76">
        <f t="shared" si="6"/>
      </c>
      <c r="BJ40" s="76">
        <f t="shared" si="7"/>
      </c>
      <c r="CN40" s="46">
        <f t="shared" si="8"/>
      </c>
    </row>
    <row r="41" spans="1:92" ht="19.5" customHeight="1">
      <c r="A41" s="62"/>
      <c r="B41" s="67"/>
      <c r="C41" s="68"/>
      <c r="D41" s="68"/>
      <c r="E41" s="67"/>
      <c r="F41" s="65"/>
      <c r="G41" s="104"/>
      <c r="H41" s="106">
        <f t="shared" si="9"/>
        <v>0</v>
      </c>
      <c r="I41" s="112">
        <f t="shared" si="0"/>
      </c>
      <c r="J41" s="107">
        <f t="shared" si="1"/>
      </c>
      <c r="K41" s="108">
        <f t="shared" si="10"/>
      </c>
      <c r="L41" s="165"/>
      <c r="M41" s="85"/>
      <c r="N41" s="90"/>
      <c r="O41" s="69"/>
      <c r="P41" s="168">
        <f t="shared" si="11"/>
      </c>
      <c r="Q41" s="120">
        <f t="shared" si="2"/>
      </c>
      <c r="R41" s="127"/>
      <c r="S41" s="127"/>
      <c r="T41" s="127"/>
      <c r="U41" s="127"/>
      <c r="V41" s="127"/>
      <c r="Y41" s="134"/>
      <c r="AA41" s="134"/>
      <c r="AB41" s="134"/>
      <c r="AC41" s="134"/>
      <c r="AD41" s="134"/>
      <c r="AL41" s="131" t="s">
        <v>238</v>
      </c>
      <c r="BD41" s="76">
        <f t="shared" si="3"/>
      </c>
      <c r="BE41" s="76">
        <f t="shared" si="4"/>
      </c>
      <c r="BF41" s="76">
        <f t="shared" si="5"/>
      </c>
      <c r="BG41" s="76">
        <f t="shared" si="6"/>
      </c>
      <c r="BJ41" s="76">
        <f t="shared" si="7"/>
      </c>
      <c r="CN41" s="46">
        <f t="shared" si="8"/>
      </c>
    </row>
    <row r="42" spans="1:92" ht="19.5" customHeight="1">
      <c r="A42" s="62"/>
      <c r="B42" s="67"/>
      <c r="C42" s="68"/>
      <c r="D42" s="68"/>
      <c r="E42" s="67"/>
      <c r="F42" s="65"/>
      <c r="G42" s="104"/>
      <c r="H42" s="106">
        <f t="shared" si="9"/>
        <v>0</v>
      </c>
      <c r="I42" s="112">
        <f t="shared" si="0"/>
      </c>
      <c r="J42" s="107">
        <f t="shared" si="1"/>
      </c>
      <c r="K42" s="108">
        <f t="shared" si="10"/>
      </c>
      <c r="L42" s="165"/>
      <c r="M42" s="85"/>
      <c r="N42" s="90"/>
      <c r="O42" s="69"/>
      <c r="P42" s="168">
        <f t="shared" si="11"/>
      </c>
      <c r="Q42" s="120">
        <f t="shared" si="2"/>
      </c>
      <c r="R42" s="127"/>
      <c r="S42" s="127"/>
      <c r="T42" s="127"/>
      <c r="U42" s="127"/>
      <c r="V42" s="127"/>
      <c r="Y42" s="134"/>
      <c r="AA42" s="134"/>
      <c r="AB42" s="134"/>
      <c r="AC42" s="134"/>
      <c r="AD42" s="134"/>
      <c r="AL42" s="131" t="s">
        <v>165</v>
      </c>
      <c r="BD42" s="76">
        <f t="shared" si="3"/>
      </c>
      <c r="BE42" s="76">
        <f t="shared" si="4"/>
      </c>
      <c r="BF42" s="76">
        <f t="shared" si="5"/>
      </c>
      <c r="BG42" s="76">
        <f t="shared" si="6"/>
      </c>
      <c r="BJ42" s="76">
        <f t="shared" si="7"/>
      </c>
      <c r="CN42" s="46">
        <f t="shared" si="8"/>
      </c>
    </row>
    <row r="43" spans="1:92" ht="19.5" customHeight="1">
      <c r="A43" s="62"/>
      <c r="B43" s="67"/>
      <c r="C43" s="68"/>
      <c r="D43" s="68"/>
      <c r="E43" s="67"/>
      <c r="F43" s="65"/>
      <c r="G43" s="104"/>
      <c r="H43" s="106">
        <f t="shared" si="9"/>
        <v>0</v>
      </c>
      <c r="I43" s="112">
        <f t="shared" si="0"/>
      </c>
      <c r="J43" s="107">
        <f t="shared" si="1"/>
      </c>
      <c r="K43" s="108">
        <f t="shared" si="10"/>
      </c>
      <c r="L43" s="165"/>
      <c r="M43" s="85"/>
      <c r="N43" s="90"/>
      <c r="O43" s="69"/>
      <c r="P43" s="168">
        <f t="shared" si="11"/>
      </c>
      <c r="Q43" s="120">
        <f t="shared" si="2"/>
      </c>
      <c r="R43" s="127"/>
      <c r="S43" s="127"/>
      <c r="T43" s="127"/>
      <c r="U43" s="127"/>
      <c r="V43" s="127"/>
      <c r="Y43" s="134"/>
      <c r="AA43" s="134"/>
      <c r="AB43" s="134"/>
      <c r="AC43" s="134"/>
      <c r="AD43" s="134"/>
      <c r="AL43" s="131" t="s">
        <v>166</v>
      </c>
      <c r="BD43" s="76">
        <f t="shared" si="3"/>
      </c>
      <c r="BE43" s="76">
        <f t="shared" si="4"/>
      </c>
      <c r="BF43" s="76">
        <f t="shared" si="5"/>
      </c>
      <c r="BG43" s="76">
        <f t="shared" si="6"/>
      </c>
      <c r="BJ43" s="76">
        <f t="shared" si="7"/>
      </c>
      <c r="CN43" s="46">
        <f t="shared" si="8"/>
      </c>
    </row>
    <row r="44" spans="1:92" ht="19.5" customHeight="1">
      <c r="A44" s="62"/>
      <c r="B44" s="67"/>
      <c r="C44" s="68"/>
      <c r="D44" s="68"/>
      <c r="E44" s="67"/>
      <c r="F44" s="65"/>
      <c r="G44" s="104"/>
      <c r="H44" s="106">
        <f t="shared" si="9"/>
        <v>0</v>
      </c>
      <c r="I44" s="112">
        <f t="shared" si="0"/>
      </c>
      <c r="J44" s="107">
        <f t="shared" si="1"/>
      </c>
      <c r="K44" s="108">
        <f t="shared" si="10"/>
      </c>
      <c r="L44" s="165"/>
      <c r="M44" s="85"/>
      <c r="N44" s="90"/>
      <c r="O44" s="69"/>
      <c r="P44" s="168">
        <f t="shared" si="11"/>
      </c>
      <c r="Q44" s="120">
        <f t="shared" si="2"/>
      </c>
      <c r="AD44" s="134"/>
      <c r="AL44" s="131" t="s">
        <v>292</v>
      </c>
      <c r="BD44" s="76">
        <f t="shared" si="3"/>
      </c>
      <c r="BE44" s="76">
        <f t="shared" si="4"/>
      </c>
      <c r="BF44" s="76">
        <f t="shared" si="5"/>
      </c>
      <c r="BG44" s="76">
        <f t="shared" si="6"/>
      </c>
      <c r="BJ44" s="76">
        <f t="shared" si="7"/>
      </c>
      <c r="CN44" s="46">
        <f t="shared" si="8"/>
      </c>
    </row>
    <row r="45" spans="1:92" ht="19.5" customHeight="1">
      <c r="A45" s="62"/>
      <c r="B45" s="67"/>
      <c r="C45" s="68"/>
      <c r="D45" s="68"/>
      <c r="E45" s="67"/>
      <c r="F45" s="65"/>
      <c r="G45" s="104"/>
      <c r="H45" s="106">
        <f t="shared" si="9"/>
        <v>0</v>
      </c>
      <c r="I45" s="112">
        <f t="shared" si="0"/>
      </c>
      <c r="J45" s="107">
        <f t="shared" si="1"/>
      </c>
      <c r="K45" s="108">
        <f t="shared" si="10"/>
      </c>
      <c r="L45" s="165"/>
      <c r="M45" s="85"/>
      <c r="N45" s="90"/>
      <c r="O45" s="69"/>
      <c r="P45" s="168">
        <f t="shared" si="11"/>
      </c>
      <c r="Q45" s="120">
        <f t="shared" si="2"/>
      </c>
      <c r="AD45" s="134"/>
      <c r="AL45" s="131" t="s">
        <v>167</v>
      </c>
      <c r="BD45" s="76">
        <f t="shared" si="3"/>
      </c>
      <c r="BE45" s="76">
        <f t="shared" si="4"/>
      </c>
      <c r="BF45" s="76">
        <f t="shared" si="5"/>
      </c>
      <c r="BG45" s="76">
        <f t="shared" si="6"/>
      </c>
      <c r="BJ45" s="76">
        <f t="shared" si="7"/>
      </c>
      <c r="CN45" s="46">
        <f t="shared" si="8"/>
      </c>
    </row>
    <row r="46" spans="1:92" ht="19.5" customHeight="1">
      <c r="A46" s="62"/>
      <c r="B46" s="67"/>
      <c r="C46" s="68"/>
      <c r="D46" s="68"/>
      <c r="E46" s="67"/>
      <c r="F46" s="65"/>
      <c r="G46" s="104"/>
      <c r="H46" s="106">
        <f t="shared" si="9"/>
        <v>0</v>
      </c>
      <c r="I46" s="112">
        <f t="shared" si="0"/>
      </c>
      <c r="J46" s="107">
        <f t="shared" si="1"/>
      </c>
      <c r="K46" s="108">
        <f t="shared" si="10"/>
      </c>
      <c r="L46" s="165"/>
      <c r="M46" s="85"/>
      <c r="N46" s="90"/>
      <c r="O46" s="69"/>
      <c r="P46" s="168">
        <f t="shared" si="11"/>
      </c>
      <c r="Q46" s="120">
        <f t="shared" si="2"/>
      </c>
      <c r="AL46" s="131" t="s">
        <v>239</v>
      </c>
      <c r="BD46" s="76">
        <f t="shared" si="3"/>
      </c>
      <c r="BE46" s="76">
        <f t="shared" si="4"/>
      </c>
      <c r="BF46" s="76">
        <f t="shared" si="5"/>
      </c>
      <c r="BG46" s="76">
        <f t="shared" si="6"/>
      </c>
      <c r="BJ46" s="76">
        <f t="shared" si="7"/>
      </c>
      <c r="CN46" s="46">
        <f t="shared" si="8"/>
      </c>
    </row>
    <row r="47" spans="1:92" ht="19.5" customHeight="1">
      <c r="A47" s="62"/>
      <c r="B47" s="67"/>
      <c r="C47" s="68"/>
      <c r="D47" s="68"/>
      <c r="E47" s="67"/>
      <c r="F47" s="65"/>
      <c r="G47" s="104"/>
      <c r="H47" s="106">
        <f t="shared" si="9"/>
        <v>0</v>
      </c>
      <c r="I47" s="112">
        <f t="shared" si="0"/>
      </c>
      <c r="J47" s="107">
        <f t="shared" si="1"/>
      </c>
      <c r="K47" s="108">
        <f t="shared" si="10"/>
      </c>
      <c r="L47" s="165"/>
      <c r="M47" s="85"/>
      <c r="N47" s="90"/>
      <c r="O47" s="69"/>
      <c r="P47" s="168">
        <f t="shared" si="11"/>
      </c>
      <c r="Q47" s="120">
        <f t="shared" si="2"/>
      </c>
      <c r="AL47" s="131" t="s">
        <v>168</v>
      </c>
      <c r="BD47" s="76">
        <f t="shared" si="3"/>
      </c>
      <c r="BE47" s="76">
        <f t="shared" si="4"/>
      </c>
      <c r="BF47" s="76">
        <f t="shared" si="5"/>
      </c>
      <c r="BG47" s="76">
        <f t="shared" si="6"/>
      </c>
      <c r="BJ47" s="76">
        <f t="shared" si="7"/>
      </c>
      <c r="CN47" s="46">
        <f t="shared" si="8"/>
      </c>
    </row>
    <row r="48" spans="1:92" ht="19.5" customHeight="1">
      <c r="A48" s="62"/>
      <c r="B48" s="67"/>
      <c r="C48" s="68"/>
      <c r="D48" s="68"/>
      <c r="E48" s="67"/>
      <c r="F48" s="65"/>
      <c r="G48" s="104"/>
      <c r="H48" s="106">
        <f t="shared" si="9"/>
        <v>0</v>
      </c>
      <c r="I48" s="112">
        <f t="shared" si="0"/>
      </c>
      <c r="J48" s="107">
        <f t="shared" si="1"/>
      </c>
      <c r="K48" s="108">
        <f t="shared" si="10"/>
      </c>
      <c r="L48" s="165"/>
      <c r="M48" s="85"/>
      <c r="N48" s="90"/>
      <c r="O48" s="69"/>
      <c r="P48" s="168">
        <f t="shared" si="11"/>
      </c>
      <c r="Q48" s="120">
        <f t="shared" si="2"/>
      </c>
      <c r="AL48" s="131" t="s">
        <v>240</v>
      </c>
      <c r="BD48" s="76">
        <f t="shared" si="3"/>
      </c>
      <c r="BE48" s="76">
        <f t="shared" si="4"/>
      </c>
      <c r="BF48" s="76">
        <f t="shared" si="5"/>
      </c>
      <c r="BG48" s="76">
        <f t="shared" si="6"/>
      </c>
      <c r="BJ48" s="76">
        <f t="shared" si="7"/>
      </c>
      <c r="CN48" s="46">
        <f t="shared" si="8"/>
      </c>
    </row>
    <row r="49" spans="1:92" ht="19.5" customHeight="1">
      <c r="A49" s="62"/>
      <c r="B49" s="67"/>
      <c r="C49" s="68"/>
      <c r="D49" s="68"/>
      <c r="E49" s="67"/>
      <c r="F49" s="65"/>
      <c r="G49" s="104"/>
      <c r="H49" s="106">
        <f t="shared" si="9"/>
        <v>0</v>
      </c>
      <c r="I49" s="112">
        <f t="shared" si="0"/>
      </c>
      <c r="J49" s="107">
        <f t="shared" si="1"/>
      </c>
      <c r="K49" s="108">
        <f t="shared" si="10"/>
      </c>
      <c r="L49" s="165"/>
      <c r="M49" s="85"/>
      <c r="N49" s="90"/>
      <c r="O49" s="69"/>
      <c r="P49" s="168">
        <f t="shared" si="11"/>
      </c>
      <c r="Q49" s="120">
        <f t="shared" si="2"/>
      </c>
      <c r="AL49" s="131" t="s">
        <v>241</v>
      </c>
      <c r="BD49" s="76">
        <f t="shared" si="3"/>
      </c>
      <c r="BE49" s="76">
        <f t="shared" si="4"/>
      </c>
      <c r="BF49" s="76">
        <f t="shared" si="5"/>
      </c>
      <c r="BG49" s="76">
        <f t="shared" si="6"/>
      </c>
      <c r="BJ49" s="76">
        <f t="shared" si="7"/>
      </c>
      <c r="CN49" s="46">
        <f t="shared" si="8"/>
      </c>
    </row>
    <row r="50" spans="1:92" ht="19.5" customHeight="1">
      <c r="A50" s="62"/>
      <c r="B50" s="67"/>
      <c r="C50" s="68"/>
      <c r="D50" s="68"/>
      <c r="E50" s="67"/>
      <c r="F50" s="65"/>
      <c r="G50" s="104"/>
      <c r="H50" s="106">
        <f t="shared" si="9"/>
        <v>0</v>
      </c>
      <c r="I50" s="112">
        <f t="shared" si="0"/>
      </c>
      <c r="J50" s="107">
        <f t="shared" si="1"/>
      </c>
      <c r="K50" s="108">
        <f t="shared" si="10"/>
      </c>
      <c r="L50" s="165"/>
      <c r="M50" s="85"/>
      <c r="N50" s="90"/>
      <c r="O50" s="69"/>
      <c r="P50" s="168">
        <f t="shared" si="11"/>
      </c>
      <c r="Q50" s="120">
        <f t="shared" si="2"/>
      </c>
      <c r="AL50" s="131" t="s">
        <v>169</v>
      </c>
      <c r="BD50" s="76">
        <f t="shared" si="3"/>
      </c>
      <c r="BE50" s="76">
        <f t="shared" si="4"/>
      </c>
      <c r="BF50" s="76">
        <f t="shared" si="5"/>
      </c>
      <c r="BG50" s="76">
        <f t="shared" si="6"/>
      </c>
      <c r="BJ50" s="76">
        <f t="shared" si="7"/>
      </c>
      <c r="CN50" s="46">
        <f t="shared" si="8"/>
      </c>
    </row>
    <row r="51" spans="1:92" ht="19.5" customHeight="1">
      <c r="A51" s="62"/>
      <c r="B51" s="67"/>
      <c r="C51" s="68"/>
      <c r="D51" s="68"/>
      <c r="E51" s="67"/>
      <c r="F51" s="65"/>
      <c r="G51" s="104"/>
      <c r="H51" s="106">
        <f t="shared" si="9"/>
        <v>0</v>
      </c>
      <c r="I51" s="112">
        <f t="shared" si="0"/>
      </c>
      <c r="J51" s="107">
        <f t="shared" si="1"/>
      </c>
      <c r="K51" s="108">
        <f t="shared" si="10"/>
      </c>
      <c r="L51" s="165"/>
      <c r="M51" s="85"/>
      <c r="N51" s="90"/>
      <c r="O51" s="69"/>
      <c r="P51" s="168">
        <f t="shared" si="11"/>
      </c>
      <c r="Q51" s="120">
        <f t="shared" si="2"/>
      </c>
      <c r="AL51" s="131" t="s">
        <v>170</v>
      </c>
      <c r="BD51" s="76">
        <f t="shared" si="3"/>
      </c>
      <c r="BE51" s="76">
        <f t="shared" si="4"/>
      </c>
      <c r="BF51" s="76">
        <f t="shared" si="5"/>
      </c>
      <c r="BG51" s="76">
        <f t="shared" si="6"/>
      </c>
      <c r="BJ51" s="76">
        <f t="shared" si="7"/>
      </c>
      <c r="CN51" s="46">
        <f t="shared" si="8"/>
      </c>
    </row>
    <row r="52" spans="1:92" ht="19.5" customHeight="1">
      <c r="A52" s="62"/>
      <c r="B52" s="67"/>
      <c r="C52" s="68"/>
      <c r="D52" s="68"/>
      <c r="E52" s="67"/>
      <c r="F52" s="65"/>
      <c r="G52" s="104"/>
      <c r="H52" s="106">
        <f t="shared" si="9"/>
        <v>0</v>
      </c>
      <c r="I52" s="112">
        <f t="shared" si="0"/>
      </c>
      <c r="J52" s="107">
        <f t="shared" si="1"/>
      </c>
      <c r="K52" s="108">
        <f t="shared" si="10"/>
      </c>
      <c r="L52" s="165"/>
      <c r="M52" s="85"/>
      <c r="N52" s="90"/>
      <c r="O52" s="69"/>
      <c r="P52" s="168">
        <f t="shared" si="11"/>
      </c>
      <c r="Q52" s="120">
        <f t="shared" si="2"/>
      </c>
      <c r="AL52" s="131" t="s">
        <v>171</v>
      </c>
      <c r="BD52" s="76">
        <f t="shared" si="3"/>
      </c>
      <c r="BE52" s="76">
        <f t="shared" si="4"/>
      </c>
      <c r="BF52" s="76">
        <f t="shared" si="5"/>
      </c>
      <c r="BG52" s="76">
        <f t="shared" si="6"/>
      </c>
      <c r="BJ52" s="76">
        <f t="shared" si="7"/>
      </c>
      <c r="CN52" s="46">
        <f t="shared" si="8"/>
      </c>
    </row>
    <row r="53" spans="1:92" ht="19.5" customHeight="1">
      <c r="A53" s="62"/>
      <c r="B53" s="67"/>
      <c r="C53" s="68"/>
      <c r="D53" s="68"/>
      <c r="E53" s="67"/>
      <c r="F53" s="65"/>
      <c r="G53" s="104"/>
      <c r="H53" s="106">
        <f t="shared" si="9"/>
        <v>0</v>
      </c>
      <c r="I53" s="112">
        <f t="shared" si="0"/>
      </c>
      <c r="J53" s="107">
        <f t="shared" si="1"/>
      </c>
      <c r="K53" s="108">
        <f t="shared" si="10"/>
      </c>
      <c r="L53" s="165"/>
      <c r="M53" s="85"/>
      <c r="N53" s="90"/>
      <c r="O53" s="69"/>
      <c r="P53" s="168">
        <f t="shared" si="11"/>
      </c>
      <c r="Q53" s="120">
        <f t="shared" si="2"/>
      </c>
      <c r="AL53" s="131" t="s">
        <v>172</v>
      </c>
      <c r="BD53" s="76">
        <f t="shared" si="3"/>
      </c>
      <c r="BE53" s="76">
        <f t="shared" si="4"/>
      </c>
      <c r="BF53" s="76">
        <f t="shared" si="5"/>
      </c>
      <c r="BG53" s="76">
        <f t="shared" si="6"/>
      </c>
      <c r="BJ53" s="76">
        <f t="shared" si="7"/>
      </c>
      <c r="CN53" s="46">
        <f t="shared" si="8"/>
      </c>
    </row>
    <row r="54" spans="1:92" ht="19.5" customHeight="1">
      <c r="A54" s="62"/>
      <c r="B54" s="67"/>
      <c r="C54" s="68"/>
      <c r="D54" s="68"/>
      <c r="E54" s="67"/>
      <c r="F54" s="65"/>
      <c r="G54" s="104"/>
      <c r="H54" s="106">
        <f t="shared" si="9"/>
        <v>0</v>
      </c>
      <c r="I54" s="112">
        <f t="shared" si="0"/>
      </c>
      <c r="J54" s="107">
        <f t="shared" si="1"/>
      </c>
      <c r="K54" s="108">
        <f t="shared" si="10"/>
      </c>
      <c r="L54" s="165"/>
      <c r="M54" s="85"/>
      <c r="N54" s="90"/>
      <c r="O54" s="69"/>
      <c r="P54" s="168">
        <f t="shared" si="11"/>
      </c>
      <c r="Q54" s="120">
        <f t="shared" si="2"/>
      </c>
      <c r="AL54" s="131" t="s">
        <v>173</v>
      </c>
      <c r="BD54" s="76">
        <f t="shared" si="3"/>
      </c>
      <c r="BE54" s="76">
        <f t="shared" si="4"/>
      </c>
      <c r="BF54" s="76">
        <f t="shared" si="5"/>
      </c>
      <c r="BG54" s="76">
        <f t="shared" si="6"/>
      </c>
      <c r="BJ54" s="76">
        <f t="shared" si="7"/>
      </c>
      <c r="CN54" s="46">
        <f t="shared" si="8"/>
      </c>
    </row>
    <row r="55" spans="1:92" ht="19.5" customHeight="1">
      <c r="A55" s="62"/>
      <c r="B55" s="67"/>
      <c r="C55" s="68"/>
      <c r="D55" s="68"/>
      <c r="E55" s="67"/>
      <c r="F55" s="65"/>
      <c r="G55" s="104"/>
      <c r="H55" s="106">
        <f t="shared" si="9"/>
        <v>0</v>
      </c>
      <c r="I55" s="112">
        <f t="shared" si="0"/>
      </c>
      <c r="J55" s="107">
        <f t="shared" si="1"/>
      </c>
      <c r="K55" s="108">
        <f t="shared" si="10"/>
      </c>
      <c r="L55" s="165"/>
      <c r="M55" s="85"/>
      <c r="N55" s="90"/>
      <c r="O55" s="69"/>
      <c r="P55" s="168">
        <f t="shared" si="11"/>
      </c>
      <c r="Q55" s="120">
        <f t="shared" si="2"/>
      </c>
      <c r="AL55" s="131" t="s">
        <v>242</v>
      </c>
      <c r="BD55" s="76">
        <f t="shared" si="3"/>
      </c>
      <c r="BE55" s="76">
        <f t="shared" si="4"/>
      </c>
      <c r="BF55" s="76">
        <f t="shared" si="5"/>
      </c>
      <c r="BG55" s="76">
        <f t="shared" si="6"/>
      </c>
      <c r="BJ55" s="76">
        <f t="shared" si="7"/>
      </c>
      <c r="CN55" s="46">
        <f t="shared" si="8"/>
      </c>
    </row>
    <row r="56" spans="1:92" ht="19.5" customHeight="1">
      <c r="A56" s="62"/>
      <c r="B56" s="67"/>
      <c r="C56" s="68"/>
      <c r="D56" s="68"/>
      <c r="E56" s="67"/>
      <c r="F56" s="65"/>
      <c r="G56" s="104"/>
      <c r="H56" s="106">
        <f t="shared" si="9"/>
        <v>0</v>
      </c>
      <c r="I56" s="112">
        <f t="shared" si="0"/>
      </c>
      <c r="J56" s="107">
        <f t="shared" si="1"/>
      </c>
      <c r="K56" s="108">
        <f t="shared" si="10"/>
      </c>
      <c r="L56" s="165"/>
      <c r="M56" s="85"/>
      <c r="N56" s="90"/>
      <c r="O56" s="69"/>
      <c r="P56" s="168">
        <f t="shared" si="11"/>
      </c>
      <c r="Q56" s="120">
        <f t="shared" si="2"/>
      </c>
      <c r="AL56" s="131" t="s">
        <v>243</v>
      </c>
      <c r="BD56" s="76">
        <f t="shared" si="3"/>
      </c>
      <c r="BE56" s="76">
        <f t="shared" si="4"/>
      </c>
      <c r="BF56" s="76">
        <f t="shared" si="5"/>
      </c>
      <c r="BG56" s="76">
        <f t="shared" si="6"/>
      </c>
      <c r="BJ56" s="76">
        <f t="shared" si="7"/>
      </c>
      <c r="CN56" s="46">
        <f t="shared" si="8"/>
      </c>
    </row>
    <row r="57" spans="1:92" ht="19.5" customHeight="1">
      <c r="A57" s="62"/>
      <c r="B57" s="67"/>
      <c r="C57" s="68"/>
      <c r="D57" s="68"/>
      <c r="E57" s="67"/>
      <c r="F57" s="65"/>
      <c r="G57" s="104"/>
      <c r="H57" s="106">
        <f t="shared" si="9"/>
        <v>0</v>
      </c>
      <c r="I57" s="112">
        <f t="shared" si="0"/>
      </c>
      <c r="J57" s="107">
        <f t="shared" si="1"/>
      </c>
      <c r="K57" s="108">
        <f t="shared" si="10"/>
      </c>
      <c r="L57" s="165"/>
      <c r="M57" s="85"/>
      <c r="N57" s="90"/>
      <c r="O57" s="69"/>
      <c r="P57" s="168">
        <f t="shared" si="11"/>
      </c>
      <c r="Q57" s="120">
        <f t="shared" si="2"/>
      </c>
      <c r="AL57" s="131" t="s">
        <v>174</v>
      </c>
      <c r="BD57" s="76">
        <f t="shared" si="3"/>
      </c>
      <c r="BE57" s="76">
        <f t="shared" si="4"/>
      </c>
      <c r="BF57" s="76">
        <f t="shared" si="5"/>
      </c>
      <c r="BG57" s="76">
        <f t="shared" si="6"/>
      </c>
      <c r="BJ57" s="76">
        <f t="shared" si="7"/>
      </c>
      <c r="CN57" s="46">
        <f t="shared" si="8"/>
      </c>
    </row>
    <row r="58" spans="1:92" ht="19.5" customHeight="1">
      <c r="A58" s="62"/>
      <c r="B58" s="67"/>
      <c r="C58" s="68"/>
      <c r="D58" s="68"/>
      <c r="E58" s="67"/>
      <c r="F58" s="65"/>
      <c r="G58" s="104"/>
      <c r="H58" s="106">
        <f t="shared" si="9"/>
        <v>0</v>
      </c>
      <c r="I58" s="112">
        <f t="shared" si="0"/>
      </c>
      <c r="J58" s="107">
        <f t="shared" si="1"/>
      </c>
      <c r="K58" s="108">
        <f t="shared" si="10"/>
      </c>
      <c r="L58" s="165"/>
      <c r="M58" s="85"/>
      <c r="N58" s="90"/>
      <c r="O58" s="69"/>
      <c r="P58" s="168">
        <f t="shared" si="11"/>
      </c>
      <c r="Q58" s="120">
        <f t="shared" si="2"/>
      </c>
      <c r="AL58" s="131" t="s">
        <v>244</v>
      </c>
      <c r="BD58" s="76">
        <f t="shared" si="3"/>
      </c>
      <c r="BE58" s="76">
        <f t="shared" si="4"/>
      </c>
      <c r="BF58" s="76">
        <f t="shared" si="5"/>
      </c>
      <c r="BG58" s="76">
        <f t="shared" si="6"/>
      </c>
      <c r="BJ58" s="76">
        <f t="shared" si="7"/>
      </c>
      <c r="CN58" s="46">
        <f t="shared" si="8"/>
      </c>
    </row>
    <row r="59" spans="1:92" ht="19.5" customHeight="1">
      <c r="A59" s="62"/>
      <c r="B59" s="67"/>
      <c r="C59" s="68"/>
      <c r="D59" s="68"/>
      <c r="E59" s="67"/>
      <c r="F59" s="65"/>
      <c r="G59" s="104"/>
      <c r="H59" s="106">
        <f t="shared" si="9"/>
        <v>0</v>
      </c>
      <c r="I59" s="112">
        <f t="shared" si="0"/>
      </c>
      <c r="J59" s="107">
        <f t="shared" si="1"/>
      </c>
      <c r="K59" s="108">
        <f t="shared" si="10"/>
      </c>
      <c r="L59" s="165"/>
      <c r="M59" s="85"/>
      <c r="N59" s="90"/>
      <c r="O59" s="69"/>
      <c r="P59" s="168">
        <f t="shared" si="11"/>
      </c>
      <c r="Q59" s="120">
        <f t="shared" si="2"/>
      </c>
      <c r="AL59" s="131" t="s">
        <v>220</v>
      </c>
      <c r="BD59" s="76">
        <f t="shared" si="3"/>
      </c>
      <c r="BE59" s="76">
        <f t="shared" si="4"/>
      </c>
      <c r="BF59" s="76">
        <f t="shared" si="5"/>
      </c>
      <c r="BG59" s="76">
        <f t="shared" si="6"/>
      </c>
      <c r="BJ59" s="76">
        <f t="shared" si="7"/>
      </c>
      <c r="CN59" s="46">
        <f t="shared" si="8"/>
      </c>
    </row>
    <row r="60" spans="1:92" ht="19.5" customHeight="1">
      <c r="A60" s="62"/>
      <c r="B60" s="67"/>
      <c r="C60" s="68"/>
      <c r="D60" s="68"/>
      <c r="E60" s="67"/>
      <c r="F60" s="65"/>
      <c r="G60" s="104"/>
      <c r="H60" s="106">
        <f t="shared" si="9"/>
        <v>0</v>
      </c>
      <c r="I60" s="112">
        <f t="shared" si="0"/>
      </c>
      <c r="J60" s="107">
        <f t="shared" si="1"/>
      </c>
      <c r="K60" s="108">
        <f t="shared" si="10"/>
      </c>
      <c r="L60" s="165"/>
      <c r="M60" s="85"/>
      <c r="N60" s="90"/>
      <c r="O60" s="69"/>
      <c r="P60" s="168">
        <f t="shared" si="11"/>
      </c>
      <c r="Q60" s="120">
        <f t="shared" si="2"/>
      </c>
      <c r="AL60" s="131" t="s">
        <v>175</v>
      </c>
      <c r="BD60" s="76">
        <f t="shared" si="3"/>
      </c>
      <c r="BE60" s="76">
        <f t="shared" si="4"/>
      </c>
      <c r="BF60" s="76">
        <f t="shared" si="5"/>
      </c>
      <c r="BG60" s="76">
        <f t="shared" si="6"/>
      </c>
      <c r="BJ60" s="76">
        <f t="shared" si="7"/>
      </c>
      <c r="CN60" s="46">
        <f t="shared" si="8"/>
      </c>
    </row>
    <row r="61" spans="1:92" ht="19.5" customHeight="1">
      <c r="A61" s="62"/>
      <c r="B61" s="67"/>
      <c r="C61" s="68"/>
      <c r="D61" s="68"/>
      <c r="E61" s="67"/>
      <c r="F61" s="65"/>
      <c r="G61" s="104"/>
      <c r="H61" s="106">
        <f t="shared" si="9"/>
        <v>0</v>
      </c>
      <c r="I61" s="112">
        <f t="shared" si="0"/>
      </c>
      <c r="J61" s="107">
        <f t="shared" si="1"/>
      </c>
      <c r="K61" s="108">
        <f t="shared" si="10"/>
      </c>
      <c r="L61" s="165"/>
      <c r="M61" s="85"/>
      <c r="N61" s="90"/>
      <c r="O61" s="69"/>
      <c r="P61" s="168">
        <f t="shared" si="11"/>
      </c>
      <c r="Q61" s="120">
        <f t="shared" si="2"/>
      </c>
      <c r="AL61" s="131" t="s">
        <v>176</v>
      </c>
      <c r="BD61" s="76">
        <f t="shared" si="3"/>
      </c>
      <c r="BE61" s="76">
        <f t="shared" si="4"/>
      </c>
      <c r="BF61" s="76">
        <f t="shared" si="5"/>
      </c>
      <c r="BG61" s="76">
        <f t="shared" si="6"/>
      </c>
      <c r="BJ61" s="76">
        <f t="shared" si="7"/>
      </c>
      <c r="CN61" s="46">
        <f t="shared" si="8"/>
      </c>
    </row>
    <row r="62" spans="1:92" ht="19.5" customHeight="1">
      <c r="A62" s="62"/>
      <c r="B62" s="67"/>
      <c r="C62" s="68"/>
      <c r="D62" s="68"/>
      <c r="E62" s="67"/>
      <c r="F62" s="65"/>
      <c r="G62" s="104"/>
      <c r="H62" s="106">
        <f t="shared" si="9"/>
        <v>0</v>
      </c>
      <c r="I62" s="112">
        <f t="shared" si="0"/>
      </c>
      <c r="J62" s="107">
        <f t="shared" si="1"/>
      </c>
      <c r="K62" s="108">
        <f t="shared" si="10"/>
      </c>
      <c r="L62" s="165"/>
      <c r="M62" s="85"/>
      <c r="N62" s="90"/>
      <c r="O62" s="69"/>
      <c r="P62" s="168">
        <f t="shared" si="11"/>
      </c>
      <c r="Q62" s="120">
        <f t="shared" si="2"/>
      </c>
      <c r="AL62" s="131" t="s">
        <v>177</v>
      </c>
      <c r="BD62" s="76">
        <f t="shared" si="3"/>
      </c>
      <c r="BE62" s="76">
        <f t="shared" si="4"/>
      </c>
      <c r="BF62" s="76">
        <f t="shared" si="5"/>
      </c>
      <c r="BG62" s="76">
        <f t="shared" si="6"/>
      </c>
      <c r="BJ62" s="76">
        <f t="shared" si="7"/>
      </c>
      <c r="CN62" s="46">
        <f t="shared" si="8"/>
      </c>
    </row>
    <row r="63" spans="1:92" ht="19.5" customHeight="1">
      <c r="A63" s="62"/>
      <c r="B63" s="67"/>
      <c r="C63" s="68"/>
      <c r="D63" s="68"/>
      <c r="E63" s="67"/>
      <c r="F63" s="65"/>
      <c r="G63" s="104"/>
      <c r="H63" s="106">
        <f t="shared" si="9"/>
        <v>0</v>
      </c>
      <c r="I63" s="112">
        <f t="shared" si="0"/>
      </c>
      <c r="J63" s="107">
        <f t="shared" si="1"/>
      </c>
      <c r="K63" s="108">
        <f t="shared" si="10"/>
      </c>
      <c r="L63" s="165"/>
      <c r="M63" s="85"/>
      <c r="N63" s="90"/>
      <c r="O63" s="69"/>
      <c r="P63" s="168">
        <f t="shared" si="11"/>
      </c>
      <c r="Q63" s="120">
        <f t="shared" si="2"/>
      </c>
      <c r="AL63" s="131" t="s">
        <v>221</v>
      </c>
      <c r="BD63" s="76">
        <f t="shared" si="3"/>
      </c>
      <c r="BE63" s="76">
        <f t="shared" si="4"/>
      </c>
      <c r="BF63" s="76">
        <f t="shared" si="5"/>
      </c>
      <c r="BG63" s="76">
        <f t="shared" si="6"/>
      </c>
      <c r="BJ63" s="76">
        <f t="shared" si="7"/>
      </c>
      <c r="CN63" s="46">
        <f t="shared" si="8"/>
      </c>
    </row>
    <row r="64" spans="1:92" ht="19.5" customHeight="1">
      <c r="A64" s="62"/>
      <c r="B64" s="67"/>
      <c r="C64" s="68"/>
      <c r="D64" s="68"/>
      <c r="E64" s="67"/>
      <c r="F64" s="65"/>
      <c r="G64" s="104"/>
      <c r="H64" s="106">
        <f t="shared" si="9"/>
        <v>0</v>
      </c>
      <c r="I64" s="112">
        <f t="shared" si="0"/>
      </c>
      <c r="J64" s="107">
        <f t="shared" si="1"/>
      </c>
      <c r="K64" s="108">
        <f t="shared" si="10"/>
      </c>
      <c r="L64" s="165"/>
      <c r="M64" s="85"/>
      <c r="N64" s="90"/>
      <c r="O64" s="69"/>
      <c r="P64" s="168">
        <f t="shared" si="11"/>
      </c>
      <c r="Q64" s="120">
        <f t="shared" si="2"/>
      </c>
      <c r="AL64" s="131" t="s">
        <v>245</v>
      </c>
      <c r="BD64" s="76">
        <f t="shared" si="3"/>
      </c>
      <c r="BE64" s="76">
        <f t="shared" si="4"/>
      </c>
      <c r="BF64" s="76">
        <f t="shared" si="5"/>
      </c>
      <c r="BG64" s="76">
        <f t="shared" si="6"/>
      </c>
      <c r="BJ64" s="76">
        <f t="shared" si="7"/>
      </c>
      <c r="CN64" s="46">
        <f t="shared" si="8"/>
      </c>
    </row>
    <row r="65" spans="1:92" ht="19.5" customHeight="1">
      <c r="A65" s="62"/>
      <c r="B65" s="67"/>
      <c r="C65" s="68"/>
      <c r="D65" s="68"/>
      <c r="E65" s="67"/>
      <c r="F65" s="65"/>
      <c r="G65" s="104"/>
      <c r="H65" s="106">
        <f t="shared" si="9"/>
        <v>0</v>
      </c>
      <c r="I65" s="112">
        <f t="shared" si="0"/>
      </c>
      <c r="J65" s="107">
        <f t="shared" si="1"/>
      </c>
      <c r="K65" s="108">
        <f t="shared" si="10"/>
      </c>
      <c r="L65" s="165"/>
      <c r="M65" s="85"/>
      <c r="N65" s="90"/>
      <c r="O65" s="69"/>
      <c r="P65" s="168">
        <f t="shared" si="11"/>
      </c>
      <c r="Q65" s="120">
        <f t="shared" si="2"/>
      </c>
      <c r="AL65" s="131" t="s">
        <v>222</v>
      </c>
      <c r="BD65" s="76">
        <f t="shared" si="3"/>
      </c>
      <c r="BE65" s="76">
        <f t="shared" si="4"/>
      </c>
      <c r="BF65" s="76">
        <f t="shared" si="5"/>
      </c>
      <c r="BG65" s="76">
        <f t="shared" si="6"/>
      </c>
      <c r="BJ65" s="76">
        <f t="shared" si="7"/>
      </c>
      <c r="CN65" s="46">
        <f t="shared" si="8"/>
      </c>
    </row>
    <row r="66" spans="1:92" ht="19.5" customHeight="1">
      <c r="A66" s="62"/>
      <c r="B66" s="67"/>
      <c r="C66" s="68"/>
      <c r="D66" s="68"/>
      <c r="E66" s="67"/>
      <c r="F66" s="65"/>
      <c r="G66" s="104"/>
      <c r="H66" s="106">
        <f t="shared" si="9"/>
        <v>0</v>
      </c>
      <c r="I66" s="112">
        <f t="shared" si="0"/>
      </c>
      <c r="J66" s="107">
        <f t="shared" si="1"/>
      </c>
      <c r="K66" s="108">
        <f t="shared" si="10"/>
      </c>
      <c r="L66" s="165"/>
      <c r="M66" s="85"/>
      <c r="N66" s="90"/>
      <c r="O66" s="69"/>
      <c r="P66" s="168">
        <f t="shared" si="11"/>
      </c>
      <c r="Q66" s="120">
        <f t="shared" si="2"/>
      </c>
      <c r="AL66" s="131" t="s">
        <v>178</v>
      </c>
      <c r="BD66" s="76">
        <f t="shared" si="3"/>
      </c>
      <c r="BE66" s="76">
        <f t="shared" si="4"/>
      </c>
      <c r="BF66" s="76">
        <f t="shared" si="5"/>
      </c>
      <c r="BG66" s="76">
        <f t="shared" si="6"/>
      </c>
      <c r="BJ66" s="76">
        <f t="shared" si="7"/>
      </c>
      <c r="CN66" s="46">
        <f t="shared" si="8"/>
      </c>
    </row>
    <row r="67" spans="1:92" ht="19.5" customHeight="1">
      <c r="A67" s="62"/>
      <c r="B67" s="67"/>
      <c r="C67" s="68"/>
      <c r="D67" s="68"/>
      <c r="E67" s="67"/>
      <c r="F67" s="65"/>
      <c r="G67" s="104"/>
      <c r="H67" s="106">
        <f t="shared" si="9"/>
        <v>0</v>
      </c>
      <c r="I67" s="112">
        <f t="shared" si="0"/>
      </c>
      <c r="J67" s="107">
        <f t="shared" si="1"/>
      </c>
      <c r="K67" s="108">
        <f t="shared" si="10"/>
      </c>
      <c r="L67" s="165"/>
      <c r="M67" s="85"/>
      <c r="N67" s="90"/>
      <c r="O67" s="69"/>
      <c r="P67" s="168">
        <f t="shared" si="11"/>
      </c>
      <c r="Q67" s="120">
        <f t="shared" si="2"/>
      </c>
      <c r="AI67" s="137"/>
      <c r="AL67" s="131" t="s">
        <v>179</v>
      </c>
      <c r="BD67" s="76">
        <f t="shared" si="3"/>
      </c>
      <c r="BE67" s="76">
        <f t="shared" si="4"/>
      </c>
      <c r="BF67" s="76">
        <f t="shared" si="5"/>
      </c>
      <c r="BG67" s="76">
        <f t="shared" si="6"/>
      </c>
      <c r="BJ67" s="76">
        <f t="shared" si="7"/>
      </c>
      <c r="CN67" s="46">
        <f t="shared" si="8"/>
      </c>
    </row>
    <row r="68" spans="1:92" ht="19.5" customHeight="1">
      <c r="A68" s="62"/>
      <c r="B68" s="67"/>
      <c r="C68" s="68"/>
      <c r="D68" s="68"/>
      <c r="E68" s="67"/>
      <c r="F68" s="65"/>
      <c r="G68" s="104"/>
      <c r="H68" s="106">
        <f t="shared" si="9"/>
        <v>0</v>
      </c>
      <c r="I68" s="112">
        <f t="shared" si="0"/>
      </c>
      <c r="J68" s="107">
        <f t="shared" si="1"/>
      </c>
      <c r="K68" s="108">
        <f t="shared" si="10"/>
      </c>
      <c r="L68" s="165"/>
      <c r="M68" s="85"/>
      <c r="N68" s="90"/>
      <c r="O68" s="69"/>
      <c r="P68" s="168">
        <f t="shared" si="11"/>
      </c>
      <c r="Q68" s="120">
        <f t="shared" si="2"/>
      </c>
      <c r="AL68" s="131" t="s">
        <v>180</v>
      </c>
      <c r="BD68" s="76">
        <f t="shared" si="3"/>
      </c>
      <c r="BE68" s="76">
        <f t="shared" si="4"/>
      </c>
      <c r="BF68" s="76">
        <f t="shared" si="5"/>
      </c>
      <c r="BG68" s="76">
        <f t="shared" si="6"/>
      </c>
      <c r="BJ68" s="76">
        <f t="shared" si="7"/>
      </c>
      <c r="CN68" s="46">
        <f t="shared" si="8"/>
      </c>
    </row>
    <row r="69" spans="1:92" ht="19.5" customHeight="1">
      <c r="A69" s="62"/>
      <c r="B69" s="67"/>
      <c r="C69" s="68"/>
      <c r="D69" s="68"/>
      <c r="E69" s="67"/>
      <c r="F69" s="65"/>
      <c r="G69" s="104"/>
      <c r="H69" s="106">
        <f t="shared" si="9"/>
        <v>0</v>
      </c>
      <c r="I69" s="112">
        <f t="shared" si="0"/>
      </c>
      <c r="J69" s="107">
        <f t="shared" si="1"/>
      </c>
      <c r="K69" s="108">
        <f t="shared" si="10"/>
      </c>
      <c r="L69" s="165"/>
      <c r="M69" s="85"/>
      <c r="N69" s="90"/>
      <c r="O69" s="69"/>
      <c r="P69" s="168">
        <f t="shared" si="11"/>
      </c>
      <c r="Q69" s="120">
        <f t="shared" si="2"/>
      </c>
      <c r="AL69" s="131" t="s">
        <v>223</v>
      </c>
      <c r="BD69" s="76">
        <f t="shared" si="3"/>
      </c>
      <c r="BE69" s="76">
        <f t="shared" si="4"/>
      </c>
      <c r="BF69" s="76">
        <f t="shared" si="5"/>
      </c>
      <c r="BG69" s="76">
        <f t="shared" si="6"/>
      </c>
      <c r="BJ69" s="76">
        <f t="shared" si="7"/>
      </c>
      <c r="CN69" s="46">
        <f t="shared" si="8"/>
      </c>
    </row>
    <row r="70" spans="1:92" ht="19.5" customHeight="1">
      <c r="A70" s="62"/>
      <c r="B70" s="67"/>
      <c r="C70" s="68"/>
      <c r="D70" s="68"/>
      <c r="E70" s="67"/>
      <c r="F70" s="65"/>
      <c r="G70" s="104"/>
      <c r="H70" s="106">
        <f t="shared" si="9"/>
        <v>0</v>
      </c>
      <c r="I70" s="112">
        <f t="shared" si="0"/>
      </c>
      <c r="J70" s="107">
        <f t="shared" si="1"/>
      </c>
      <c r="K70" s="108">
        <f t="shared" si="10"/>
      </c>
      <c r="L70" s="165"/>
      <c r="M70" s="85"/>
      <c r="N70" s="90"/>
      <c r="O70" s="69"/>
      <c r="P70" s="168">
        <f t="shared" si="11"/>
      </c>
      <c r="Q70" s="120">
        <f t="shared" si="2"/>
      </c>
      <c r="AL70" s="131" t="s">
        <v>181</v>
      </c>
      <c r="BD70" s="76">
        <f t="shared" si="3"/>
      </c>
      <c r="BE70" s="76">
        <f t="shared" si="4"/>
      </c>
      <c r="BF70" s="76">
        <f t="shared" si="5"/>
      </c>
      <c r="BG70" s="76">
        <f t="shared" si="6"/>
      </c>
      <c r="BJ70" s="76">
        <f t="shared" si="7"/>
      </c>
      <c r="CN70" s="46">
        <f t="shared" si="8"/>
      </c>
    </row>
    <row r="71" spans="1:92" ht="19.5" customHeight="1">
      <c r="A71" s="62"/>
      <c r="B71" s="67"/>
      <c r="C71" s="68"/>
      <c r="D71" s="68"/>
      <c r="E71" s="67"/>
      <c r="F71" s="65"/>
      <c r="G71" s="104"/>
      <c r="H71" s="106">
        <f t="shared" si="9"/>
        <v>0</v>
      </c>
      <c r="I71" s="112">
        <f t="shared" si="0"/>
      </c>
      <c r="J71" s="107">
        <f t="shared" si="1"/>
      </c>
      <c r="K71" s="108">
        <f t="shared" si="10"/>
      </c>
      <c r="L71" s="165"/>
      <c r="M71" s="85"/>
      <c r="N71" s="90"/>
      <c r="O71" s="69"/>
      <c r="P71" s="168">
        <f t="shared" si="11"/>
      </c>
      <c r="Q71" s="120">
        <f t="shared" si="2"/>
      </c>
      <c r="AL71" s="131" t="s">
        <v>182</v>
      </c>
      <c r="BD71" s="76">
        <f t="shared" si="3"/>
      </c>
      <c r="BE71" s="76">
        <f t="shared" si="4"/>
      </c>
      <c r="BF71" s="76">
        <f t="shared" si="5"/>
      </c>
      <c r="BG71" s="76">
        <f t="shared" si="6"/>
      </c>
      <c r="BJ71" s="76">
        <f t="shared" si="7"/>
      </c>
      <c r="CN71" s="46">
        <f t="shared" si="8"/>
      </c>
    </row>
    <row r="72" spans="1:92" ht="19.5" customHeight="1">
      <c r="A72" s="62"/>
      <c r="B72" s="67"/>
      <c r="C72" s="68"/>
      <c r="D72" s="68"/>
      <c r="E72" s="67"/>
      <c r="F72" s="65"/>
      <c r="G72" s="104"/>
      <c r="H72" s="106">
        <f t="shared" si="9"/>
        <v>0</v>
      </c>
      <c r="I72" s="112">
        <f t="shared" si="0"/>
      </c>
      <c r="J72" s="107">
        <f t="shared" si="1"/>
      </c>
      <c r="K72" s="108">
        <f t="shared" si="10"/>
      </c>
      <c r="L72" s="165"/>
      <c r="M72" s="85"/>
      <c r="N72" s="90"/>
      <c r="O72" s="69"/>
      <c r="P72" s="168">
        <f t="shared" si="11"/>
      </c>
      <c r="Q72" s="120">
        <f t="shared" si="2"/>
      </c>
      <c r="AL72" s="131" t="s">
        <v>183</v>
      </c>
      <c r="BD72" s="76">
        <f t="shared" si="3"/>
      </c>
      <c r="BE72" s="76">
        <f t="shared" si="4"/>
      </c>
      <c r="BF72" s="76">
        <f t="shared" si="5"/>
      </c>
      <c r="BG72" s="76">
        <f t="shared" si="6"/>
      </c>
      <c r="BJ72" s="76">
        <f t="shared" si="7"/>
      </c>
      <c r="CN72" s="46">
        <f t="shared" si="8"/>
      </c>
    </row>
    <row r="73" spans="1:92" ht="19.5" customHeight="1">
      <c r="A73" s="62"/>
      <c r="B73" s="67"/>
      <c r="C73" s="68"/>
      <c r="D73" s="68"/>
      <c r="E73" s="67"/>
      <c r="F73" s="65"/>
      <c r="G73" s="104"/>
      <c r="H73" s="106">
        <f t="shared" si="9"/>
        <v>0</v>
      </c>
      <c r="I73" s="112">
        <f t="shared" si="0"/>
      </c>
      <c r="J73" s="107">
        <f t="shared" si="1"/>
      </c>
      <c r="K73" s="108">
        <f t="shared" si="10"/>
      </c>
      <c r="L73" s="165"/>
      <c r="M73" s="85"/>
      <c r="N73" s="90"/>
      <c r="O73" s="69"/>
      <c r="P73" s="168">
        <f t="shared" si="11"/>
      </c>
      <c r="Q73" s="120">
        <f t="shared" si="2"/>
      </c>
      <c r="AL73" s="131" t="s">
        <v>184</v>
      </c>
      <c r="BD73" s="76">
        <f t="shared" si="3"/>
      </c>
      <c r="BE73" s="76">
        <f t="shared" si="4"/>
      </c>
      <c r="BF73" s="76">
        <f t="shared" si="5"/>
      </c>
      <c r="BG73" s="76">
        <f t="shared" si="6"/>
      </c>
      <c r="BJ73" s="76">
        <f t="shared" si="7"/>
      </c>
      <c r="CN73" s="46">
        <f t="shared" si="8"/>
      </c>
    </row>
    <row r="74" spans="1:92" ht="19.5" customHeight="1">
      <c r="A74" s="62"/>
      <c r="B74" s="67"/>
      <c r="C74" s="68"/>
      <c r="D74" s="68"/>
      <c r="E74" s="67"/>
      <c r="F74" s="65"/>
      <c r="G74" s="104"/>
      <c r="H74" s="106">
        <f t="shared" si="9"/>
        <v>0</v>
      </c>
      <c r="I74" s="112">
        <f aca="true" t="shared" si="12" ref="I74:I137">_xlfn.IFERROR(VLOOKUP(G74,AH$11:AI$402,2,FALSE),"")</f>
      </c>
      <c r="J74" s="107">
        <f aca="true" t="shared" si="13" ref="J74:J137">_xlfn.IFERROR(VLOOKUP(G74,AH$11:AJ$260,3,FALSE),"")</f>
      </c>
      <c r="K74" s="108">
        <f t="shared" si="10"/>
      </c>
      <c r="L74" s="165"/>
      <c r="M74" s="85"/>
      <c r="N74" s="90"/>
      <c r="O74" s="69"/>
      <c r="P74" s="168">
        <f t="shared" si="11"/>
      </c>
      <c r="Q74" s="120">
        <f aca="true" t="shared" si="14" ref="Q74:Q137">_xlfn.IFERROR(VLOOKUP(F74,W$11:X$21,2,FALSE),"")</f>
      </c>
      <c r="AL74" s="131" t="s">
        <v>246</v>
      </c>
      <c r="BD74" s="76">
        <f aca="true" t="shared" si="15" ref="BD74:BD137">IF($N74&gt;0,IF(B74="","P",""),"")</f>
      </c>
      <c r="BE74" s="76">
        <f aca="true" t="shared" si="16" ref="BE74:BE137">IF($N74&gt;0,IF(C74="","P",""),"")</f>
      </c>
      <c r="BF74" s="76">
        <f aca="true" t="shared" si="17" ref="BF74:BF137">IF($N74&gt;0,IF(D74="","P",""),"")</f>
      </c>
      <c r="BG74" s="76">
        <f aca="true" t="shared" si="18" ref="BG74:BG137">IF($N74&gt;0,IF(E74="","P",""),"")</f>
      </c>
      <c r="BJ74" s="76">
        <f aca="true" t="shared" si="19" ref="BJ74:BJ137">IF($N74&gt;0,IF(H74=0,"P",""),"")</f>
      </c>
      <c r="CN74" s="46">
        <f aca="true" t="shared" si="20" ref="CN74:CN137">IF(H74&lt;&gt;0,IF(N74="","P",""),"")</f>
      </c>
    </row>
    <row r="75" spans="1:92" ht="19.5" customHeight="1">
      <c r="A75" s="62"/>
      <c r="B75" s="67"/>
      <c r="C75" s="68"/>
      <c r="D75" s="68"/>
      <c r="E75" s="67"/>
      <c r="F75" s="65"/>
      <c r="G75" s="104"/>
      <c r="H75" s="106">
        <f aca="true" t="shared" si="21" ref="H75:H138">IF(M75&gt;0,IF(N75="",0,IF(G75="Education","",IF(G75="Education with IEP","",N75-M75+1))),0)</f>
        <v>0</v>
      </c>
      <c r="I75" s="112">
        <f t="shared" si="12"/>
      </c>
      <c r="J75" s="107">
        <f t="shared" si="13"/>
      </c>
      <c r="K75" s="108">
        <f aca="true" t="shared" si="22" ref="K75:K138">IF(H75="","",IF(H75&gt;0,H75*I75,""))</f>
      </c>
      <c r="L75" s="165"/>
      <c r="M75" s="85"/>
      <c r="N75" s="90"/>
      <c r="O75" s="69"/>
      <c r="P75" s="168">
        <f t="shared" si="11"/>
      </c>
      <c r="Q75" s="120">
        <f t="shared" si="14"/>
      </c>
      <c r="AL75" s="131" t="s">
        <v>247</v>
      </c>
      <c r="BD75" s="76">
        <f t="shared" si="15"/>
      </c>
      <c r="BE75" s="76">
        <f t="shared" si="16"/>
      </c>
      <c r="BF75" s="76">
        <f t="shared" si="17"/>
      </c>
      <c r="BG75" s="76">
        <f t="shared" si="18"/>
      </c>
      <c r="BJ75" s="76">
        <f t="shared" si="19"/>
      </c>
      <c r="CN75" s="46">
        <f t="shared" si="20"/>
      </c>
    </row>
    <row r="76" spans="1:92" ht="19.5" customHeight="1">
      <c r="A76" s="62"/>
      <c r="B76" s="67"/>
      <c r="C76" s="68"/>
      <c r="D76" s="68"/>
      <c r="E76" s="67"/>
      <c r="F76" s="65"/>
      <c r="G76" s="104"/>
      <c r="H76" s="106">
        <f t="shared" si="21"/>
        <v>0</v>
      </c>
      <c r="I76" s="112">
        <f t="shared" si="12"/>
      </c>
      <c r="J76" s="107">
        <f t="shared" si="13"/>
      </c>
      <c r="K76" s="108">
        <f t="shared" si="22"/>
      </c>
      <c r="L76" s="165"/>
      <c r="M76" s="85"/>
      <c r="N76" s="90"/>
      <c r="O76" s="69"/>
      <c r="P76" s="168">
        <f aca="true" t="shared" si="23" ref="P76:P139">IF(L76="Phone","Units Submitted Cannot Exceed 1","")</f>
      </c>
      <c r="Q76" s="120">
        <f t="shared" si="14"/>
      </c>
      <c r="AL76" s="131" t="s">
        <v>224</v>
      </c>
      <c r="BD76" s="76">
        <f t="shared" si="15"/>
      </c>
      <c r="BE76" s="76">
        <f t="shared" si="16"/>
      </c>
      <c r="BF76" s="76">
        <f t="shared" si="17"/>
      </c>
      <c r="BG76" s="76">
        <f t="shared" si="18"/>
      </c>
      <c r="BJ76" s="76">
        <f t="shared" si="19"/>
      </c>
      <c r="CN76" s="46">
        <f t="shared" si="20"/>
      </c>
    </row>
    <row r="77" spans="1:92" ht="19.5" customHeight="1">
      <c r="A77" s="62"/>
      <c r="B77" s="67"/>
      <c r="C77" s="68"/>
      <c r="D77" s="68"/>
      <c r="E77" s="67"/>
      <c r="F77" s="65"/>
      <c r="G77" s="104"/>
      <c r="H77" s="106">
        <f t="shared" si="21"/>
        <v>0</v>
      </c>
      <c r="I77" s="112">
        <f t="shared" si="12"/>
      </c>
      <c r="J77" s="107">
        <f t="shared" si="13"/>
      </c>
      <c r="K77" s="108">
        <f t="shared" si="22"/>
      </c>
      <c r="L77" s="165"/>
      <c r="M77" s="85"/>
      <c r="N77" s="90"/>
      <c r="O77" s="69"/>
      <c r="P77" s="168">
        <f t="shared" si="23"/>
      </c>
      <c r="Q77" s="120">
        <f t="shared" si="14"/>
      </c>
      <c r="AL77" s="131" t="s">
        <v>185</v>
      </c>
      <c r="BD77" s="76">
        <f t="shared" si="15"/>
      </c>
      <c r="BE77" s="76">
        <f t="shared" si="16"/>
      </c>
      <c r="BF77" s="76">
        <f t="shared" si="17"/>
      </c>
      <c r="BG77" s="76">
        <f t="shared" si="18"/>
      </c>
      <c r="BJ77" s="76">
        <f t="shared" si="19"/>
      </c>
      <c r="CN77" s="46">
        <f t="shared" si="20"/>
      </c>
    </row>
    <row r="78" spans="1:92" ht="19.5" customHeight="1">
      <c r="A78" s="62"/>
      <c r="B78" s="67"/>
      <c r="C78" s="68"/>
      <c r="D78" s="68"/>
      <c r="E78" s="67"/>
      <c r="F78" s="65"/>
      <c r="G78" s="104"/>
      <c r="H78" s="106">
        <f t="shared" si="21"/>
        <v>0</v>
      </c>
      <c r="I78" s="112">
        <f t="shared" si="12"/>
      </c>
      <c r="J78" s="107">
        <f t="shared" si="13"/>
      </c>
      <c r="K78" s="108">
        <f t="shared" si="22"/>
      </c>
      <c r="L78" s="165"/>
      <c r="M78" s="85"/>
      <c r="N78" s="90"/>
      <c r="O78" s="69"/>
      <c r="P78" s="168">
        <f t="shared" si="23"/>
      </c>
      <c r="Q78" s="120">
        <f t="shared" si="14"/>
      </c>
      <c r="AL78" s="131" t="s">
        <v>186</v>
      </c>
      <c r="BD78" s="76">
        <f t="shared" si="15"/>
      </c>
      <c r="BE78" s="76">
        <f t="shared" si="16"/>
      </c>
      <c r="BF78" s="76">
        <f t="shared" si="17"/>
      </c>
      <c r="BG78" s="76">
        <f t="shared" si="18"/>
      </c>
      <c r="BJ78" s="76">
        <f t="shared" si="19"/>
      </c>
      <c r="CN78" s="46">
        <f t="shared" si="20"/>
      </c>
    </row>
    <row r="79" spans="1:92" ht="19.5" customHeight="1">
      <c r="A79" s="62"/>
      <c r="B79" s="67"/>
      <c r="C79" s="68"/>
      <c r="D79" s="68"/>
      <c r="E79" s="67"/>
      <c r="F79" s="65"/>
      <c r="G79" s="104"/>
      <c r="H79" s="106">
        <f t="shared" si="21"/>
        <v>0</v>
      </c>
      <c r="I79" s="112">
        <f t="shared" si="12"/>
      </c>
      <c r="J79" s="107">
        <f t="shared" si="13"/>
      </c>
      <c r="K79" s="108">
        <f t="shared" si="22"/>
      </c>
      <c r="L79" s="165"/>
      <c r="M79" s="85"/>
      <c r="N79" s="90"/>
      <c r="O79" s="69"/>
      <c r="P79" s="168">
        <f t="shared" si="23"/>
      </c>
      <c r="Q79" s="120">
        <f t="shared" si="14"/>
      </c>
      <c r="AL79" s="131" t="s">
        <v>187</v>
      </c>
      <c r="BD79" s="76">
        <f t="shared" si="15"/>
      </c>
      <c r="BE79" s="76">
        <f t="shared" si="16"/>
      </c>
      <c r="BF79" s="76">
        <f t="shared" si="17"/>
      </c>
      <c r="BG79" s="76">
        <f t="shared" si="18"/>
      </c>
      <c r="BJ79" s="76">
        <f t="shared" si="19"/>
      </c>
      <c r="CN79" s="46">
        <f t="shared" si="20"/>
      </c>
    </row>
    <row r="80" spans="1:92" ht="19.5" customHeight="1">
      <c r="A80" s="62"/>
      <c r="B80" s="67"/>
      <c r="C80" s="68"/>
      <c r="D80" s="68"/>
      <c r="E80" s="67"/>
      <c r="F80" s="65"/>
      <c r="G80" s="104"/>
      <c r="H80" s="106">
        <f t="shared" si="21"/>
        <v>0</v>
      </c>
      <c r="I80" s="112">
        <f t="shared" si="12"/>
      </c>
      <c r="J80" s="107">
        <f t="shared" si="13"/>
      </c>
      <c r="K80" s="108">
        <f t="shared" si="22"/>
      </c>
      <c r="L80" s="165"/>
      <c r="M80" s="85"/>
      <c r="N80" s="90"/>
      <c r="O80" s="69"/>
      <c r="P80" s="168">
        <f t="shared" si="23"/>
      </c>
      <c r="Q80" s="120">
        <f t="shared" si="14"/>
      </c>
      <c r="AL80" s="131" t="s">
        <v>248</v>
      </c>
      <c r="BD80" s="76">
        <f t="shared" si="15"/>
      </c>
      <c r="BE80" s="76">
        <f t="shared" si="16"/>
      </c>
      <c r="BF80" s="76">
        <f t="shared" si="17"/>
      </c>
      <c r="BG80" s="76">
        <f t="shared" si="18"/>
      </c>
      <c r="BJ80" s="76">
        <f t="shared" si="19"/>
      </c>
      <c r="CN80" s="46">
        <f t="shared" si="20"/>
      </c>
    </row>
    <row r="81" spans="1:92" ht="19.5" customHeight="1">
      <c r="A81" s="62"/>
      <c r="B81" s="67"/>
      <c r="C81" s="68"/>
      <c r="D81" s="68"/>
      <c r="E81" s="67"/>
      <c r="F81" s="65"/>
      <c r="G81" s="104"/>
      <c r="H81" s="106">
        <f t="shared" si="21"/>
        <v>0</v>
      </c>
      <c r="I81" s="112">
        <f t="shared" si="12"/>
      </c>
      <c r="J81" s="107">
        <f t="shared" si="13"/>
      </c>
      <c r="K81" s="108">
        <f t="shared" si="22"/>
      </c>
      <c r="L81" s="165"/>
      <c r="M81" s="85"/>
      <c r="N81" s="90"/>
      <c r="O81" s="69"/>
      <c r="P81" s="168">
        <f t="shared" si="23"/>
      </c>
      <c r="Q81" s="120">
        <f t="shared" si="14"/>
      </c>
      <c r="AL81" s="131" t="s">
        <v>188</v>
      </c>
      <c r="BD81" s="76">
        <f t="shared" si="15"/>
      </c>
      <c r="BE81" s="76">
        <f t="shared" si="16"/>
      </c>
      <c r="BF81" s="76">
        <f t="shared" si="17"/>
      </c>
      <c r="BG81" s="76">
        <f t="shared" si="18"/>
      </c>
      <c r="BJ81" s="76">
        <f t="shared" si="19"/>
      </c>
      <c r="CN81" s="46">
        <f t="shared" si="20"/>
      </c>
    </row>
    <row r="82" spans="1:92" ht="19.5" customHeight="1">
      <c r="A82" s="62"/>
      <c r="B82" s="67"/>
      <c r="C82" s="68"/>
      <c r="D82" s="68"/>
      <c r="E82" s="67"/>
      <c r="F82" s="65"/>
      <c r="G82" s="104"/>
      <c r="H82" s="106">
        <f t="shared" si="21"/>
        <v>0</v>
      </c>
      <c r="I82" s="112">
        <f t="shared" si="12"/>
      </c>
      <c r="J82" s="107">
        <f t="shared" si="13"/>
      </c>
      <c r="K82" s="108">
        <f t="shared" si="22"/>
      </c>
      <c r="L82" s="165"/>
      <c r="M82" s="85"/>
      <c r="N82" s="90"/>
      <c r="O82" s="69"/>
      <c r="P82" s="168">
        <f t="shared" si="23"/>
      </c>
      <c r="Q82" s="120">
        <f t="shared" si="14"/>
      </c>
      <c r="AL82" s="131" t="s">
        <v>249</v>
      </c>
      <c r="BD82" s="76">
        <f t="shared" si="15"/>
      </c>
      <c r="BE82" s="76">
        <f t="shared" si="16"/>
      </c>
      <c r="BF82" s="76">
        <f t="shared" si="17"/>
      </c>
      <c r="BG82" s="76">
        <f t="shared" si="18"/>
      </c>
      <c r="BJ82" s="76">
        <f t="shared" si="19"/>
      </c>
      <c r="CN82" s="46">
        <f t="shared" si="20"/>
      </c>
    </row>
    <row r="83" spans="1:92" ht="19.5" customHeight="1">
      <c r="A83" s="62"/>
      <c r="B83" s="67"/>
      <c r="C83" s="68"/>
      <c r="D83" s="68"/>
      <c r="E83" s="67"/>
      <c r="F83" s="65"/>
      <c r="G83" s="104"/>
      <c r="H83" s="106">
        <f t="shared" si="21"/>
        <v>0</v>
      </c>
      <c r="I83" s="112">
        <f t="shared" si="12"/>
      </c>
      <c r="J83" s="107">
        <f t="shared" si="13"/>
      </c>
      <c r="K83" s="108">
        <f t="shared" si="22"/>
      </c>
      <c r="L83" s="165"/>
      <c r="M83" s="85"/>
      <c r="N83" s="90"/>
      <c r="O83" s="69"/>
      <c r="P83" s="168">
        <f t="shared" si="23"/>
      </c>
      <c r="Q83" s="120">
        <f t="shared" si="14"/>
      </c>
      <c r="AL83" s="131" t="s">
        <v>189</v>
      </c>
      <c r="BD83" s="76">
        <f t="shared" si="15"/>
      </c>
      <c r="BE83" s="76">
        <f t="shared" si="16"/>
      </c>
      <c r="BF83" s="76">
        <f t="shared" si="17"/>
      </c>
      <c r="BG83" s="76">
        <f t="shared" si="18"/>
      </c>
      <c r="BJ83" s="76">
        <f t="shared" si="19"/>
      </c>
      <c r="CN83" s="46">
        <f t="shared" si="20"/>
      </c>
    </row>
    <row r="84" spans="1:92" ht="19.5" customHeight="1">
      <c r="A84" s="62"/>
      <c r="B84" s="67"/>
      <c r="C84" s="68"/>
      <c r="D84" s="68"/>
      <c r="E84" s="67"/>
      <c r="F84" s="65"/>
      <c r="G84" s="104"/>
      <c r="H84" s="106">
        <f t="shared" si="21"/>
        <v>0</v>
      </c>
      <c r="I84" s="112">
        <f t="shared" si="12"/>
      </c>
      <c r="J84" s="107">
        <f t="shared" si="13"/>
      </c>
      <c r="K84" s="108">
        <f t="shared" si="22"/>
      </c>
      <c r="L84" s="165"/>
      <c r="M84" s="85"/>
      <c r="N84" s="90"/>
      <c r="O84" s="69"/>
      <c r="P84" s="168">
        <f t="shared" si="23"/>
      </c>
      <c r="Q84" s="120">
        <f t="shared" si="14"/>
      </c>
      <c r="AL84" s="131" t="s">
        <v>190</v>
      </c>
      <c r="BD84" s="76">
        <f t="shared" si="15"/>
      </c>
      <c r="BE84" s="76">
        <f t="shared" si="16"/>
      </c>
      <c r="BF84" s="76">
        <f t="shared" si="17"/>
      </c>
      <c r="BG84" s="76">
        <f t="shared" si="18"/>
      </c>
      <c r="BJ84" s="76">
        <f t="shared" si="19"/>
      </c>
      <c r="CN84" s="46">
        <f t="shared" si="20"/>
      </c>
    </row>
    <row r="85" spans="1:92" ht="19.5" customHeight="1">
      <c r="A85" s="62"/>
      <c r="B85" s="67"/>
      <c r="C85" s="68"/>
      <c r="D85" s="68"/>
      <c r="E85" s="67"/>
      <c r="F85" s="65"/>
      <c r="G85" s="104"/>
      <c r="H85" s="106">
        <f t="shared" si="21"/>
        <v>0</v>
      </c>
      <c r="I85" s="112">
        <f t="shared" si="12"/>
      </c>
      <c r="J85" s="107">
        <f t="shared" si="13"/>
      </c>
      <c r="K85" s="108">
        <f t="shared" si="22"/>
      </c>
      <c r="L85" s="165"/>
      <c r="M85" s="85"/>
      <c r="N85" s="90"/>
      <c r="O85" s="69"/>
      <c r="P85" s="168">
        <f t="shared" si="23"/>
      </c>
      <c r="Q85" s="120">
        <f t="shared" si="14"/>
      </c>
      <c r="AL85" s="131" t="s">
        <v>191</v>
      </c>
      <c r="BD85" s="76">
        <f t="shared" si="15"/>
      </c>
      <c r="BE85" s="76">
        <f t="shared" si="16"/>
      </c>
      <c r="BF85" s="76">
        <f t="shared" si="17"/>
      </c>
      <c r="BG85" s="76">
        <f t="shared" si="18"/>
      </c>
      <c r="BJ85" s="76">
        <f t="shared" si="19"/>
      </c>
      <c r="CN85" s="46">
        <f t="shared" si="20"/>
      </c>
    </row>
    <row r="86" spans="1:92" ht="19.5" customHeight="1">
      <c r="A86" s="62"/>
      <c r="B86" s="67"/>
      <c r="C86" s="68"/>
      <c r="D86" s="68"/>
      <c r="E86" s="67"/>
      <c r="F86" s="65"/>
      <c r="G86" s="104"/>
      <c r="H86" s="106">
        <f t="shared" si="21"/>
        <v>0</v>
      </c>
      <c r="I86" s="112">
        <f t="shared" si="12"/>
      </c>
      <c r="J86" s="107">
        <f t="shared" si="13"/>
      </c>
      <c r="K86" s="108">
        <f t="shared" si="22"/>
      </c>
      <c r="L86" s="165"/>
      <c r="M86" s="85"/>
      <c r="N86" s="90"/>
      <c r="O86" s="69"/>
      <c r="P86" s="168">
        <f t="shared" si="23"/>
      </c>
      <c r="Q86" s="120">
        <f t="shared" si="14"/>
      </c>
      <c r="AL86" s="131" t="s">
        <v>291</v>
      </c>
      <c r="BD86" s="76">
        <f t="shared" si="15"/>
      </c>
      <c r="BE86" s="76">
        <f t="shared" si="16"/>
      </c>
      <c r="BF86" s="76">
        <f t="shared" si="17"/>
      </c>
      <c r="BG86" s="76">
        <f t="shared" si="18"/>
      </c>
      <c r="BJ86" s="76">
        <f t="shared" si="19"/>
      </c>
      <c r="CN86" s="46">
        <f t="shared" si="20"/>
      </c>
    </row>
    <row r="87" spans="1:92" ht="19.5" customHeight="1">
      <c r="A87" s="62"/>
      <c r="B87" s="67"/>
      <c r="C87" s="68"/>
      <c r="D87" s="68"/>
      <c r="E87" s="67"/>
      <c r="F87" s="65"/>
      <c r="G87" s="104"/>
      <c r="H87" s="106">
        <f t="shared" si="21"/>
        <v>0</v>
      </c>
      <c r="I87" s="112">
        <f t="shared" si="12"/>
      </c>
      <c r="J87" s="107">
        <f t="shared" si="13"/>
      </c>
      <c r="K87" s="108">
        <f t="shared" si="22"/>
      </c>
      <c r="L87" s="165"/>
      <c r="M87" s="85"/>
      <c r="N87" s="90"/>
      <c r="O87" s="69"/>
      <c r="P87" s="168">
        <f t="shared" si="23"/>
      </c>
      <c r="Q87" s="120">
        <f t="shared" si="14"/>
      </c>
      <c r="AL87" s="131" t="s">
        <v>250</v>
      </c>
      <c r="BD87" s="76">
        <f t="shared" si="15"/>
      </c>
      <c r="BE87" s="76">
        <f t="shared" si="16"/>
      </c>
      <c r="BF87" s="76">
        <f t="shared" si="17"/>
      </c>
      <c r="BG87" s="76">
        <f t="shared" si="18"/>
      </c>
      <c r="BJ87" s="76">
        <f t="shared" si="19"/>
      </c>
      <c r="CN87" s="46">
        <f t="shared" si="20"/>
      </c>
    </row>
    <row r="88" spans="1:92" ht="19.5" customHeight="1">
      <c r="A88" s="62"/>
      <c r="B88" s="67"/>
      <c r="C88" s="68"/>
      <c r="D88" s="68"/>
      <c r="E88" s="67"/>
      <c r="F88" s="65"/>
      <c r="G88" s="104"/>
      <c r="H88" s="106">
        <f t="shared" si="21"/>
        <v>0</v>
      </c>
      <c r="I88" s="112">
        <f t="shared" si="12"/>
      </c>
      <c r="J88" s="107">
        <f t="shared" si="13"/>
      </c>
      <c r="K88" s="108">
        <f t="shared" si="22"/>
      </c>
      <c r="L88" s="165"/>
      <c r="M88" s="85"/>
      <c r="N88" s="90"/>
      <c r="O88" s="69"/>
      <c r="P88" s="168">
        <f t="shared" si="23"/>
      </c>
      <c r="Q88" s="120">
        <f t="shared" si="14"/>
      </c>
      <c r="AL88" s="131" t="s">
        <v>192</v>
      </c>
      <c r="BD88" s="76">
        <f t="shared" si="15"/>
      </c>
      <c r="BE88" s="76">
        <f t="shared" si="16"/>
      </c>
      <c r="BF88" s="76">
        <f t="shared" si="17"/>
      </c>
      <c r="BG88" s="76">
        <f t="shared" si="18"/>
      </c>
      <c r="BJ88" s="76">
        <f t="shared" si="19"/>
      </c>
      <c r="CN88" s="46">
        <f t="shared" si="20"/>
      </c>
    </row>
    <row r="89" spans="1:92" ht="19.5" customHeight="1">
      <c r="A89" s="62"/>
      <c r="B89" s="67"/>
      <c r="C89" s="68"/>
      <c r="D89" s="68"/>
      <c r="E89" s="67"/>
      <c r="F89" s="65"/>
      <c r="G89" s="104"/>
      <c r="H89" s="106">
        <f t="shared" si="21"/>
        <v>0</v>
      </c>
      <c r="I89" s="112">
        <f t="shared" si="12"/>
      </c>
      <c r="J89" s="107">
        <f t="shared" si="13"/>
      </c>
      <c r="K89" s="108">
        <f t="shared" si="22"/>
      </c>
      <c r="L89" s="165"/>
      <c r="M89" s="85"/>
      <c r="N89" s="90"/>
      <c r="O89" s="69"/>
      <c r="P89" s="168">
        <f t="shared" si="23"/>
      </c>
      <c r="Q89" s="120">
        <f t="shared" si="14"/>
      </c>
      <c r="AL89" s="131" t="s">
        <v>289</v>
      </c>
      <c r="BD89" s="76">
        <f t="shared" si="15"/>
      </c>
      <c r="BE89" s="76">
        <f t="shared" si="16"/>
      </c>
      <c r="BF89" s="76">
        <f t="shared" si="17"/>
      </c>
      <c r="BG89" s="76">
        <f t="shared" si="18"/>
      </c>
      <c r="BJ89" s="76">
        <f t="shared" si="19"/>
      </c>
      <c r="CN89" s="46">
        <f t="shared" si="20"/>
      </c>
    </row>
    <row r="90" spans="1:92" ht="19.5" customHeight="1">
      <c r="A90" s="62"/>
      <c r="B90" s="67"/>
      <c r="C90" s="68"/>
      <c r="D90" s="68"/>
      <c r="E90" s="67"/>
      <c r="F90" s="65"/>
      <c r="G90" s="104"/>
      <c r="H90" s="106">
        <f t="shared" si="21"/>
        <v>0</v>
      </c>
      <c r="I90" s="112">
        <f t="shared" si="12"/>
      </c>
      <c r="J90" s="107">
        <f t="shared" si="13"/>
      </c>
      <c r="K90" s="108">
        <f t="shared" si="22"/>
      </c>
      <c r="L90" s="165"/>
      <c r="M90" s="85"/>
      <c r="N90" s="90"/>
      <c r="O90" s="69"/>
      <c r="P90" s="168">
        <f t="shared" si="23"/>
      </c>
      <c r="Q90" s="120">
        <f t="shared" si="14"/>
      </c>
      <c r="AL90" s="131" t="s">
        <v>193</v>
      </c>
      <c r="BD90" s="76">
        <f t="shared" si="15"/>
      </c>
      <c r="BE90" s="76">
        <f t="shared" si="16"/>
      </c>
      <c r="BF90" s="76">
        <f t="shared" si="17"/>
      </c>
      <c r="BG90" s="76">
        <f t="shared" si="18"/>
      </c>
      <c r="BJ90" s="76">
        <f t="shared" si="19"/>
      </c>
      <c r="CN90" s="46">
        <f t="shared" si="20"/>
      </c>
    </row>
    <row r="91" spans="1:92" ht="19.5" customHeight="1">
      <c r="A91" s="62"/>
      <c r="B91" s="67"/>
      <c r="C91" s="68"/>
      <c r="D91" s="68"/>
      <c r="E91" s="67"/>
      <c r="F91" s="65"/>
      <c r="G91" s="104"/>
      <c r="H91" s="106">
        <f t="shared" si="21"/>
        <v>0</v>
      </c>
      <c r="I91" s="112">
        <f t="shared" si="12"/>
      </c>
      <c r="J91" s="107">
        <f t="shared" si="13"/>
      </c>
      <c r="K91" s="108">
        <f t="shared" si="22"/>
      </c>
      <c r="L91" s="165"/>
      <c r="M91" s="85"/>
      <c r="N91" s="90"/>
      <c r="O91" s="69"/>
      <c r="P91" s="168">
        <f t="shared" si="23"/>
      </c>
      <c r="Q91" s="120">
        <f t="shared" si="14"/>
      </c>
      <c r="AL91" s="131" t="s">
        <v>194</v>
      </c>
      <c r="BD91" s="76">
        <f t="shared" si="15"/>
      </c>
      <c r="BE91" s="76">
        <f t="shared" si="16"/>
      </c>
      <c r="BF91" s="76">
        <f t="shared" si="17"/>
      </c>
      <c r="BG91" s="76">
        <f t="shared" si="18"/>
      </c>
      <c r="BJ91" s="76">
        <f t="shared" si="19"/>
      </c>
      <c r="CN91" s="46">
        <f t="shared" si="20"/>
      </c>
    </row>
    <row r="92" spans="1:92" ht="19.5" customHeight="1">
      <c r="A92" s="62"/>
      <c r="B92" s="67"/>
      <c r="C92" s="68"/>
      <c r="D92" s="68"/>
      <c r="E92" s="67"/>
      <c r="F92" s="65"/>
      <c r="G92" s="104"/>
      <c r="H92" s="106">
        <f t="shared" si="21"/>
        <v>0</v>
      </c>
      <c r="I92" s="112">
        <f t="shared" si="12"/>
      </c>
      <c r="J92" s="107">
        <f t="shared" si="13"/>
      </c>
      <c r="K92" s="108">
        <f t="shared" si="22"/>
      </c>
      <c r="L92" s="165"/>
      <c r="M92" s="85"/>
      <c r="N92" s="90"/>
      <c r="O92" s="69"/>
      <c r="P92" s="168">
        <f t="shared" si="23"/>
      </c>
      <c r="Q92" s="120">
        <f t="shared" si="14"/>
      </c>
      <c r="AL92" s="131" t="s">
        <v>263</v>
      </c>
      <c r="BD92" s="76">
        <f t="shared" si="15"/>
      </c>
      <c r="BE92" s="76">
        <f t="shared" si="16"/>
      </c>
      <c r="BF92" s="76">
        <f t="shared" si="17"/>
      </c>
      <c r="BG92" s="76">
        <f t="shared" si="18"/>
      </c>
      <c r="BJ92" s="76">
        <f t="shared" si="19"/>
      </c>
      <c r="CN92" s="46">
        <f t="shared" si="20"/>
      </c>
    </row>
    <row r="93" spans="1:92" ht="19.5" customHeight="1">
      <c r="A93" s="62"/>
      <c r="B93" s="67"/>
      <c r="C93" s="68"/>
      <c r="D93" s="68"/>
      <c r="E93" s="67"/>
      <c r="F93" s="65"/>
      <c r="G93" s="104"/>
      <c r="H93" s="106">
        <f t="shared" si="21"/>
        <v>0</v>
      </c>
      <c r="I93" s="112">
        <f t="shared" si="12"/>
      </c>
      <c r="J93" s="107">
        <f t="shared" si="13"/>
      </c>
      <c r="K93" s="108">
        <f t="shared" si="22"/>
      </c>
      <c r="L93" s="165"/>
      <c r="M93" s="85"/>
      <c r="N93" s="90"/>
      <c r="O93" s="69"/>
      <c r="P93" s="168">
        <f t="shared" si="23"/>
      </c>
      <c r="Q93" s="120">
        <f t="shared" si="14"/>
      </c>
      <c r="AL93" s="131" t="s">
        <v>195</v>
      </c>
      <c r="BD93" s="76">
        <f t="shared" si="15"/>
      </c>
      <c r="BE93" s="76">
        <f t="shared" si="16"/>
      </c>
      <c r="BF93" s="76">
        <f t="shared" si="17"/>
      </c>
      <c r="BG93" s="76">
        <f t="shared" si="18"/>
      </c>
      <c r="BJ93" s="76">
        <f t="shared" si="19"/>
      </c>
      <c r="CN93" s="46">
        <f t="shared" si="20"/>
      </c>
    </row>
    <row r="94" spans="1:92" ht="19.5" customHeight="1">
      <c r="A94" s="62"/>
      <c r="B94" s="67"/>
      <c r="C94" s="68"/>
      <c r="D94" s="68"/>
      <c r="E94" s="67"/>
      <c r="F94" s="65"/>
      <c r="G94" s="104"/>
      <c r="H94" s="106">
        <f t="shared" si="21"/>
        <v>0</v>
      </c>
      <c r="I94" s="112">
        <f t="shared" si="12"/>
      </c>
      <c r="J94" s="107">
        <f t="shared" si="13"/>
      </c>
      <c r="K94" s="108">
        <f t="shared" si="22"/>
      </c>
      <c r="L94" s="165"/>
      <c r="M94" s="85"/>
      <c r="N94" s="90"/>
      <c r="O94" s="69"/>
      <c r="P94" s="168">
        <f t="shared" si="23"/>
      </c>
      <c r="Q94" s="120">
        <f t="shared" si="14"/>
      </c>
      <c r="AL94" s="131" t="s">
        <v>251</v>
      </c>
      <c r="BD94" s="76">
        <f t="shared" si="15"/>
      </c>
      <c r="BE94" s="76">
        <f t="shared" si="16"/>
      </c>
      <c r="BF94" s="76">
        <f t="shared" si="17"/>
      </c>
      <c r="BG94" s="76">
        <f t="shared" si="18"/>
      </c>
      <c r="BJ94" s="76">
        <f t="shared" si="19"/>
      </c>
      <c r="CN94" s="46">
        <f t="shared" si="20"/>
      </c>
    </row>
    <row r="95" spans="1:92" ht="19.5" customHeight="1">
      <c r="A95" s="62"/>
      <c r="B95" s="67"/>
      <c r="C95" s="68"/>
      <c r="D95" s="68"/>
      <c r="E95" s="67"/>
      <c r="F95" s="65"/>
      <c r="G95" s="104"/>
      <c r="H95" s="106">
        <f t="shared" si="21"/>
        <v>0</v>
      </c>
      <c r="I95" s="112">
        <f t="shared" si="12"/>
      </c>
      <c r="J95" s="107">
        <f t="shared" si="13"/>
      </c>
      <c r="K95" s="108">
        <f t="shared" si="22"/>
      </c>
      <c r="L95" s="165"/>
      <c r="M95" s="85"/>
      <c r="N95" s="90"/>
      <c r="O95" s="69"/>
      <c r="P95" s="168">
        <f t="shared" si="23"/>
      </c>
      <c r="Q95" s="120">
        <f t="shared" si="14"/>
      </c>
      <c r="AL95" s="131" t="s">
        <v>196</v>
      </c>
      <c r="BD95" s="76">
        <f t="shared" si="15"/>
      </c>
      <c r="BE95" s="76">
        <f t="shared" si="16"/>
      </c>
      <c r="BF95" s="76">
        <f t="shared" si="17"/>
      </c>
      <c r="BG95" s="76">
        <f t="shared" si="18"/>
      </c>
      <c r="BJ95" s="76">
        <f t="shared" si="19"/>
      </c>
      <c r="CN95" s="46">
        <f t="shared" si="20"/>
      </c>
    </row>
    <row r="96" spans="1:92" ht="19.5" customHeight="1">
      <c r="A96" s="62"/>
      <c r="B96" s="67"/>
      <c r="C96" s="68"/>
      <c r="D96" s="68"/>
      <c r="E96" s="67"/>
      <c r="F96" s="65"/>
      <c r="G96" s="104"/>
      <c r="H96" s="106">
        <f t="shared" si="21"/>
        <v>0</v>
      </c>
      <c r="I96" s="112">
        <f t="shared" si="12"/>
      </c>
      <c r="J96" s="107">
        <f t="shared" si="13"/>
      </c>
      <c r="K96" s="108">
        <f t="shared" si="22"/>
      </c>
      <c r="L96" s="165"/>
      <c r="M96" s="85"/>
      <c r="N96" s="90"/>
      <c r="O96" s="69"/>
      <c r="P96" s="168">
        <f t="shared" si="23"/>
      </c>
      <c r="Q96" s="120">
        <f t="shared" si="14"/>
      </c>
      <c r="AL96" s="131" t="s">
        <v>197</v>
      </c>
      <c r="BD96" s="76">
        <f t="shared" si="15"/>
      </c>
      <c r="BE96" s="76">
        <f t="shared" si="16"/>
      </c>
      <c r="BF96" s="76">
        <f t="shared" si="17"/>
      </c>
      <c r="BG96" s="76">
        <f t="shared" si="18"/>
      </c>
      <c r="BJ96" s="76">
        <f t="shared" si="19"/>
      </c>
      <c r="CN96" s="46">
        <f t="shared" si="20"/>
      </c>
    </row>
    <row r="97" spans="1:92" ht="19.5" customHeight="1">
      <c r="A97" s="62"/>
      <c r="B97" s="67"/>
      <c r="C97" s="68"/>
      <c r="D97" s="68"/>
      <c r="E97" s="67"/>
      <c r="F97" s="65"/>
      <c r="G97" s="104"/>
      <c r="H97" s="106">
        <f t="shared" si="21"/>
        <v>0</v>
      </c>
      <c r="I97" s="112">
        <f t="shared" si="12"/>
      </c>
      <c r="J97" s="107">
        <f t="shared" si="13"/>
      </c>
      <c r="K97" s="108">
        <f t="shared" si="22"/>
      </c>
      <c r="L97" s="165"/>
      <c r="M97" s="85"/>
      <c r="N97" s="90"/>
      <c r="O97" s="69"/>
      <c r="P97" s="168">
        <f t="shared" si="23"/>
      </c>
      <c r="Q97" s="120">
        <f t="shared" si="14"/>
      </c>
      <c r="AL97" s="131" t="s">
        <v>252</v>
      </c>
      <c r="BD97" s="76">
        <f t="shared" si="15"/>
      </c>
      <c r="BE97" s="76">
        <f t="shared" si="16"/>
      </c>
      <c r="BF97" s="76">
        <f t="shared" si="17"/>
      </c>
      <c r="BG97" s="76">
        <f t="shared" si="18"/>
      </c>
      <c r="BJ97" s="76">
        <f t="shared" si="19"/>
      </c>
      <c r="CN97" s="46">
        <f t="shared" si="20"/>
      </c>
    </row>
    <row r="98" spans="1:92" ht="19.5" customHeight="1">
      <c r="A98" s="62"/>
      <c r="B98" s="67"/>
      <c r="C98" s="68"/>
      <c r="D98" s="68"/>
      <c r="E98" s="67"/>
      <c r="F98" s="65"/>
      <c r="G98" s="104"/>
      <c r="H98" s="106">
        <f t="shared" si="21"/>
        <v>0</v>
      </c>
      <c r="I98" s="112">
        <f t="shared" si="12"/>
      </c>
      <c r="J98" s="107">
        <f t="shared" si="13"/>
      </c>
      <c r="K98" s="108">
        <f t="shared" si="22"/>
      </c>
      <c r="L98" s="165"/>
      <c r="M98" s="85"/>
      <c r="N98" s="90"/>
      <c r="O98" s="69"/>
      <c r="P98" s="168">
        <f t="shared" si="23"/>
      </c>
      <c r="Q98" s="120">
        <f t="shared" si="14"/>
      </c>
      <c r="AL98" s="131" t="s">
        <v>198</v>
      </c>
      <c r="BD98" s="76">
        <f t="shared" si="15"/>
      </c>
      <c r="BE98" s="76">
        <f t="shared" si="16"/>
      </c>
      <c r="BF98" s="76">
        <f t="shared" si="17"/>
      </c>
      <c r="BG98" s="76">
        <f t="shared" si="18"/>
      </c>
      <c r="BJ98" s="76">
        <f t="shared" si="19"/>
      </c>
      <c r="CN98" s="46">
        <f t="shared" si="20"/>
      </c>
    </row>
    <row r="99" spans="1:92" ht="19.5" customHeight="1">
      <c r="A99" s="62"/>
      <c r="B99" s="67"/>
      <c r="C99" s="68"/>
      <c r="D99" s="68"/>
      <c r="E99" s="67"/>
      <c r="F99" s="65"/>
      <c r="G99" s="104"/>
      <c r="H99" s="106">
        <f t="shared" si="21"/>
        <v>0</v>
      </c>
      <c r="I99" s="112">
        <f t="shared" si="12"/>
      </c>
      <c r="J99" s="107">
        <f t="shared" si="13"/>
      </c>
      <c r="K99" s="108">
        <f t="shared" si="22"/>
      </c>
      <c r="L99" s="165"/>
      <c r="M99" s="85"/>
      <c r="N99" s="90"/>
      <c r="O99" s="69"/>
      <c r="P99" s="168">
        <f t="shared" si="23"/>
      </c>
      <c r="Q99" s="120">
        <f t="shared" si="14"/>
      </c>
      <c r="AL99" s="131" t="s">
        <v>253</v>
      </c>
      <c r="BD99" s="76">
        <f t="shared" si="15"/>
      </c>
      <c r="BE99" s="76">
        <f t="shared" si="16"/>
      </c>
      <c r="BF99" s="76">
        <f t="shared" si="17"/>
      </c>
      <c r="BG99" s="76">
        <f t="shared" si="18"/>
      </c>
      <c r="BJ99" s="76">
        <f t="shared" si="19"/>
      </c>
      <c r="CN99" s="46">
        <f t="shared" si="20"/>
      </c>
    </row>
    <row r="100" spans="1:92" ht="19.5" customHeight="1">
      <c r="A100" s="62"/>
      <c r="B100" s="67"/>
      <c r="C100" s="68"/>
      <c r="D100" s="68"/>
      <c r="E100" s="67"/>
      <c r="F100" s="65"/>
      <c r="G100" s="104"/>
      <c r="H100" s="106">
        <f t="shared" si="21"/>
        <v>0</v>
      </c>
      <c r="I100" s="112">
        <f t="shared" si="12"/>
      </c>
      <c r="J100" s="107">
        <f t="shared" si="13"/>
      </c>
      <c r="K100" s="108">
        <f t="shared" si="22"/>
      </c>
      <c r="L100" s="165"/>
      <c r="M100" s="85"/>
      <c r="N100" s="90"/>
      <c r="O100" s="69"/>
      <c r="P100" s="168">
        <f t="shared" si="23"/>
      </c>
      <c r="Q100" s="120">
        <f t="shared" si="14"/>
      </c>
      <c r="AL100" s="131" t="s">
        <v>254</v>
      </c>
      <c r="BD100" s="76">
        <f t="shared" si="15"/>
      </c>
      <c r="BE100" s="76">
        <f t="shared" si="16"/>
      </c>
      <c r="BF100" s="76">
        <f t="shared" si="17"/>
      </c>
      <c r="BG100" s="76">
        <f t="shared" si="18"/>
      </c>
      <c r="BJ100" s="76">
        <f t="shared" si="19"/>
      </c>
      <c r="CN100" s="46">
        <f t="shared" si="20"/>
      </c>
    </row>
    <row r="101" spans="1:92" ht="19.5" customHeight="1">
      <c r="A101" s="62"/>
      <c r="B101" s="67"/>
      <c r="C101" s="68"/>
      <c r="D101" s="68"/>
      <c r="E101" s="67"/>
      <c r="F101" s="65"/>
      <c r="G101" s="104"/>
      <c r="H101" s="106">
        <f t="shared" si="21"/>
        <v>0</v>
      </c>
      <c r="I101" s="112">
        <f t="shared" si="12"/>
      </c>
      <c r="J101" s="107">
        <f t="shared" si="13"/>
      </c>
      <c r="K101" s="108">
        <f t="shared" si="22"/>
      </c>
      <c r="L101" s="165"/>
      <c r="M101" s="85"/>
      <c r="N101" s="90"/>
      <c r="O101" s="69"/>
      <c r="P101" s="168">
        <f t="shared" si="23"/>
      </c>
      <c r="Q101" s="120">
        <f t="shared" si="14"/>
      </c>
      <c r="AL101" s="131" t="s">
        <v>255</v>
      </c>
      <c r="BD101" s="76">
        <f t="shared" si="15"/>
      </c>
      <c r="BE101" s="76">
        <f t="shared" si="16"/>
      </c>
      <c r="BF101" s="76">
        <f t="shared" si="17"/>
      </c>
      <c r="BG101" s="76">
        <f t="shared" si="18"/>
      </c>
      <c r="BJ101" s="76">
        <f t="shared" si="19"/>
      </c>
      <c r="CN101" s="46">
        <f t="shared" si="20"/>
      </c>
    </row>
    <row r="102" spans="1:92" ht="19.5" customHeight="1">
      <c r="A102" s="62"/>
      <c r="B102" s="67"/>
      <c r="C102" s="68"/>
      <c r="D102" s="68"/>
      <c r="E102" s="67"/>
      <c r="F102" s="65"/>
      <c r="G102" s="104"/>
      <c r="H102" s="106">
        <f t="shared" si="21"/>
        <v>0</v>
      </c>
      <c r="I102" s="112">
        <f t="shared" si="12"/>
      </c>
      <c r="J102" s="107">
        <f t="shared" si="13"/>
      </c>
      <c r="K102" s="108">
        <f t="shared" si="22"/>
      </c>
      <c r="L102" s="165"/>
      <c r="M102" s="85"/>
      <c r="N102" s="90"/>
      <c r="O102" s="69"/>
      <c r="P102" s="168">
        <f t="shared" si="23"/>
      </c>
      <c r="Q102" s="120">
        <f t="shared" si="14"/>
      </c>
      <c r="AL102" s="131" t="s">
        <v>199</v>
      </c>
      <c r="BD102" s="76">
        <f t="shared" si="15"/>
      </c>
      <c r="BE102" s="76">
        <f t="shared" si="16"/>
      </c>
      <c r="BF102" s="76">
        <f t="shared" si="17"/>
      </c>
      <c r="BG102" s="76">
        <f t="shared" si="18"/>
      </c>
      <c r="BJ102" s="76">
        <f t="shared" si="19"/>
      </c>
      <c r="CN102" s="46">
        <f t="shared" si="20"/>
      </c>
    </row>
    <row r="103" spans="1:92" ht="19.5" customHeight="1">
      <c r="A103" s="62"/>
      <c r="B103" s="67"/>
      <c r="C103" s="68"/>
      <c r="D103" s="68"/>
      <c r="E103" s="67"/>
      <c r="F103" s="65"/>
      <c r="G103" s="104"/>
      <c r="H103" s="106">
        <f t="shared" si="21"/>
        <v>0</v>
      </c>
      <c r="I103" s="112">
        <f t="shared" si="12"/>
      </c>
      <c r="J103" s="107">
        <f t="shared" si="13"/>
      </c>
      <c r="K103" s="108">
        <f t="shared" si="22"/>
      </c>
      <c r="L103" s="165"/>
      <c r="M103" s="85"/>
      <c r="N103" s="90"/>
      <c r="O103" s="69"/>
      <c r="P103" s="168">
        <f t="shared" si="23"/>
      </c>
      <c r="Q103" s="120">
        <f t="shared" si="14"/>
      </c>
      <c r="AL103" s="131" t="s">
        <v>200</v>
      </c>
      <c r="BD103" s="76">
        <f t="shared" si="15"/>
      </c>
      <c r="BE103" s="76">
        <f t="shared" si="16"/>
      </c>
      <c r="BF103" s="76">
        <f t="shared" si="17"/>
      </c>
      <c r="BG103" s="76">
        <f t="shared" si="18"/>
      </c>
      <c r="BJ103" s="76">
        <f t="shared" si="19"/>
      </c>
      <c r="CN103" s="46">
        <f t="shared" si="20"/>
      </c>
    </row>
    <row r="104" spans="1:92" ht="19.5" customHeight="1">
      <c r="A104" s="62"/>
      <c r="B104" s="67"/>
      <c r="C104" s="68"/>
      <c r="D104" s="68"/>
      <c r="E104" s="67"/>
      <c r="F104" s="65"/>
      <c r="G104" s="104"/>
      <c r="H104" s="106">
        <f t="shared" si="21"/>
        <v>0</v>
      </c>
      <c r="I104" s="112">
        <f t="shared" si="12"/>
      </c>
      <c r="J104" s="107">
        <f t="shared" si="13"/>
      </c>
      <c r="K104" s="108">
        <f t="shared" si="22"/>
      </c>
      <c r="L104" s="165"/>
      <c r="M104" s="85"/>
      <c r="N104" s="90"/>
      <c r="O104" s="69"/>
      <c r="P104" s="168">
        <f t="shared" si="23"/>
      </c>
      <c r="Q104" s="120">
        <f t="shared" si="14"/>
      </c>
      <c r="AL104" s="131" t="s">
        <v>201</v>
      </c>
      <c r="BD104" s="76">
        <f t="shared" si="15"/>
      </c>
      <c r="BE104" s="76">
        <f t="shared" si="16"/>
      </c>
      <c r="BF104" s="76">
        <f t="shared" si="17"/>
      </c>
      <c r="BG104" s="76">
        <f t="shared" si="18"/>
      </c>
      <c r="BJ104" s="76">
        <f t="shared" si="19"/>
      </c>
      <c r="CN104" s="46">
        <f t="shared" si="20"/>
      </c>
    </row>
    <row r="105" spans="1:92" ht="19.5" customHeight="1">
      <c r="A105" s="62"/>
      <c r="B105" s="67"/>
      <c r="C105" s="68"/>
      <c r="D105" s="68"/>
      <c r="E105" s="67"/>
      <c r="F105" s="65"/>
      <c r="G105" s="104"/>
      <c r="H105" s="106">
        <f t="shared" si="21"/>
        <v>0</v>
      </c>
      <c r="I105" s="112">
        <f t="shared" si="12"/>
      </c>
      <c r="J105" s="107">
        <f t="shared" si="13"/>
      </c>
      <c r="K105" s="108">
        <f t="shared" si="22"/>
      </c>
      <c r="L105" s="165"/>
      <c r="M105" s="85"/>
      <c r="N105" s="90"/>
      <c r="O105" s="69"/>
      <c r="P105" s="168">
        <f t="shared" si="23"/>
      </c>
      <c r="Q105" s="120">
        <f t="shared" si="14"/>
      </c>
      <c r="AL105" s="131" t="s">
        <v>202</v>
      </c>
      <c r="BD105" s="76">
        <f t="shared" si="15"/>
      </c>
      <c r="BE105" s="76">
        <f t="shared" si="16"/>
      </c>
      <c r="BF105" s="76">
        <f t="shared" si="17"/>
      </c>
      <c r="BG105" s="76">
        <f t="shared" si="18"/>
      </c>
      <c r="BJ105" s="76">
        <f t="shared" si="19"/>
      </c>
      <c r="CN105" s="46">
        <f t="shared" si="20"/>
      </c>
    </row>
    <row r="106" spans="1:92" ht="19.5" customHeight="1">
      <c r="A106" s="62"/>
      <c r="B106" s="67"/>
      <c r="C106" s="68"/>
      <c r="D106" s="68"/>
      <c r="E106" s="67"/>
      <c r="F106" s="65"/>
      <c r="G106" s="104"/>
      <c r="H106" s="106">
        <f t="shared" si="21"/>
        <v>0</v>
      </c>
      <c r="I106" s="112">
        <f t="shared" si="12"/>
      </c>
      <c r="J106" s="107">
        <f t="shared" si="13"/>
      </c>
      <c r="K106" s="108">
        <f t="shared" si="22"/>
      </c>
      <c r="L106" s="165"/>
      <c r="M106" s="85"/>
      <c r="N106" s="90"/>
      <c r="O106" s="69"/>
      <c r="P106" s="168">
        <f t="shared" si="23"/>
      </c>
      <c r="Q106" s="120">
        <f t="shared" si="14"/>
      </c>
      <c r="AL106" s="131" t="s">
        <v>203</v>
      </c>
      <c r="BD106" s="76">
        <f t="shared" si="15"/>
      </c>
      <c r="BE106" s="76">
        <f t="shared" si="16"/>
      </c>
      <c r="BF106" s="76">
        <f t="shared" si="17"/>
      </c>
      <c r="BG106" s="76">
        <f t="shared" si="18"/>
      </c>
      <c r="BJ106" s="76">
        <f t="shared" si="19"/>
      </c>
      <c r="CN106" s="46">
        <f t="shared" si="20"/>
      </c>
    </row>
    <row r="107" spans="1:92" ht="19.5" customHeight="1">
      <c r="A107" s="62"/>
      <c r="B107" s="67"/>
      <c r="C107" s="68"/>
      <c r="D107" s="68"/>
      <c r="E107" s="67"/>
      <c r="F107" s="65"/>
      <c r="G107" s="104"/>
      <c r="H107" s="106">
        <f t="shared" si="21"/>
        <v>0</v>
      </c>
      <c r="I107" s="112">
        <f t="shared" si="12"/>
      </c>
      <c r="J107" s="107">
        <f t="shared" si="13"/>
      </c>
      <c r="K107" s="108">
        <f t="shared" si="22"/>
      </c>
      <c r="L107" s="165"/>
      <c r="M107" s="85"/>
      <c r="N107" s="90"/>
      <c r="O107" s="69"/>
      <c r="P107" s="168">
        <f t="shared" si="23"/>
      </c>
      <c r="Q107" s="120">
        <f t="shared" si="14"/>
      </c>
      <c r="AL107" s="131" t="s">
        <v>204</v>
      </c>
      <c r="BD107" s="76">
        <f t="shared" si="15"/>
      </c>
      <c r="BE107" s="76">
        <f t="shared" si="16"/>
      </c>
      <c r="BF107" s="76">
        <f t="shared" si="17"/>
      </c>
      <c r="BG107" s="76">
        <f t="shared" si="18"/>
      </c>
      <c r="BJ107" s="76">
        <f t="shared" si="19"/>
      </c>
      <c r="CN107" s="46">
        <f t="shared" si="20"/>
      </c>
    </row>
    <row r="108" spans="1:92" ht="19.5" customHeight="1">
      <c r="A108" s="62"/>
      <c r="B108" s="67"/>
      <c r="C108" s="68"/>
      <c r="D108" s="68"/>
      <c r="E108" s="67"/>
      <c r="F108" s="65"/>
      <c r="G108" s="104"/>
      <c r="H108" s="106">
        <f t="shared" si="21"/>
        <v>0</v>
      </c>
      <c r="I108" s="112">
        <f t="shared" si="12"/>
      </c>
      <c r="J108" s="107">
        <f t="shared" si="13"/>
      </c>
      <c r="K108" s="108">
        <f t="shared" si="22"/>
      </c>
      <c r="L108" s="165"/>
      <c r="M108" s="85"/>
      <c r="N108" s="90"/>
      <c r="O108" s="69"/>
      <c r="P108" s="168">
        <f t="shared" si="23"/>
      </c>
      <c r="Q108" s="120">
        <f t="shared" si="14"/>
      </c>
      <c r="AL108" s="131" t="s">
        <v>256</v>
      </c>
      <c r="BD108" s="76">
        <f t="shared" si="15"/>
      </c>
      <c r="BE108" s="76">
        <f t="shared" si="16"/>
      </c>
      <c r="BF108" s="76">
        <f t="shared" si="17"/>
      </c>
      <c r="BG108" s="76">
        <f t="shared" si="18"/>
      </c>
      <c r="BJ108" s="76">
        <f t="shared" si="19"/>
      </c>
      <c r="CN108" s="46">
        <f t="shared" si="20"/>
      </c>
    </row>
    <row r="109" spans="1:92" ht="19.5" customHeight="1">
      <c r="A109" s="62"/>
      <c r="B109" s="67"/>
      <c r="C109" s="68"/>
      <c r="D109" s="68"/>
      <c r="E109" s="67"/>
      <c r="F109" s="65"/>
      <c r="G109" s="104"/>
      <c r="H109" s="106">
        <f t="shared" si="21"/>
        <v>0</v>
      </c>
      <c r="I109" s="112">
        <f t="shared" si="12"/>
      </c>
      <c r="J109" s="107">
        <f t="shared" si="13"/>
      </c>
      <c r="K109" s="108">
        <f t="shared" si="22"/>
      </c>
      <c r="L109" s="165"/>
      <c r="M109" s="85"/>
      <c r="N109" s="90"/>
      <c r="O109" s="69"/>
      <c r="P109" s="168">
        <f t="shared" si="23"/>
      </c>
      <c r="Q109" s="120">
        <f t="shared" si="14"/>
      </c>
      <c r="AL109" s="131" t="s">
        <v>225</v>
      </c>
      <c r="BD109" s="76">
        <f t="shared" si="15"/>
      </c>
      <c r="BE109" s="76">
        <f t="shared" si="16"/>
      </c>
      <c r="BF109" s="76">
        <f t="shared" si="17"/>
      </c>
      <c r="BG109" s="76">
        <f t="shared" si="18"/>
      </c>
      <c r="BJ109" s="76">
        <f t="shared" si="19"/>
      </c>
      <c r="CN109" s="46">
        <f t="shared" si="20"/>
      </c>
    </row>
    <row r="110" spans="1:92" ht="19.5" customHeight="1">
      <c r="A110" s="62"/>
      <c r="B110" s="67"/>
      <c r="C110" s="68"/>
      <c r="D110" s="68"/>
      <c r="E110" s="67"/>
      <c r="F110" s="65"/>
      <c r="G110" s="104"/>
      <c r="H110" s="106">
        <f t="shared" si="21"/>
        <v>0</v>
      </c>
      <c r="I110" s="112">
        <f t="shared" si="12"/>
      </c>
      <c r="J110" s="107">
        <f t="shared" si="13"/>
      </c>
      <c r="K110" s="108">
        <f t="shared" si="22"/>
      </c>
      <c r="L110" s="165"/>
      <c r="M110" s="85"/>
      <c r="N110" s="90"/>
      <c r="O110" s="69"/>
      <c r="P110" s="168">
        <f t="shared" si="23"/>
      </c>
      <c r="Q110" s="120">
        <f t="shared" si="14"/>
      </c>
      <c r="AL110" s="131" t="s">
        <v>205</v>
      </c>
      <c r="BD110" s="76">
        <f t="shared" si="15"/>
      </c>
      <c r="BE110" s="76">
        <f t="shared" si="16"/>
      </c>
      <c r="BF110" s="76">
        <f t="shared" si="17"/>
      </c>
      <c r="BG110" s="76">
        <f t="shared" si="18"/>
      </c>
      <c r="BJ110" s="76">
        <f t="shared" si="19"/>
      </c>
      <c r="CN110" s="46">
        <f t="shared" si="20"/>
      </c>
    </row>
    <row r="111" spans="1:92" ht="19.5" customHeight="1">
      <c r="A111" s="62"/>
      <c r="B111" s="67"/>
      <c r="C111" s="68"/>
      <c r="D111" s="68"/>
      <c r="E111" s="67"/>
      <c r="F111" s="65"/>
      <c r="G111" s="104"/>
      <c r="H111" s="106">
        <f t="shared" si="21"/>
        <v>0</v>
      </c>
      <c r="I111" s="112">
        <f t="shared" si="12"/>
      </c>
      <c r="J111" s="107">
        <f t="shared" si="13"/>
      </c>
      <c r="K111" s="108">
        <f t="shared" si="22"/>
      </c>
      <c r="L111" s="165"/>
      <c r="M111" s="85"/>
      <c r="N111" s="90"/>
      <c r="O111" s="69"/>
      <c r="P111" s="168">
        <f t="shared" si="23"/>
      </c>
      <c r="Q111" s="120">
        <f t="shared" si="14"/>
      </c>
      <c r="AL111" s="131" t="s">
        <v>206</v>
      </c>
      <c r="BD111" s="76">
        <f t="shared" si="15"/>
      </c>
      <c r="BE111" s="76">
        <f t="shared" si="16"/>
      </c>
      <c r="BF111" s="76">
        <f t="shared" si="17"/>
      </c>
      <c r="BG111" s="76">
        <f t="shared" si="18"/>
      </c>
      <c r="BJ111" s="76">
        <f t="shared" si="19"/>
      </c>
      <c r="CN111" s="46">
        <f t="shared" si="20"/>
      </c>
    </row>
    <row r="112" spans="1:92" ht="19.5" customHeight="1">
      <c r="A112" s="62"/>
      <c r="B112" s="67"/>
      <c r="C112" s="68"/>
      <c r="D112" s="68"/>
      <c r="E112" s="67"/>
      <c r="F112" s="65"/>
      <c r="G112" s="104"/>
      <c r="H112" s="106">
        <f t="shared" si="21"/>
        <v>0</v>
      </c>
      <c r="I112" s="112">
        <f t="shared" si="12"/>
      </c>
      <c r="J112" s="107">
        <f t="shared" si="13"/>
      </c>
      <c r="K112" s="108">
        <f t="shared" si="22"/>
      </c>
      <c r="L112" s="165"/>
      <c r="M112" s="85"/>
      <c r="N112" s="90"/>
      <c r="O112" s="69"/>
      <c r="P112" s="168">
        <f t="shared" si="23"/>
      </c>
      <c r="Q112" s="120">
        <f t="shared" si="14"/>
      </c>
      <c r="AL112" s="131" t="s">
        <v>207</v>
      </c>
      <c r="BD112" s="76">
        <f t="shared" si="15"/>
      </c>
      <c r="BE112" s="76">
        <f t="shared" si="16"/>
      </c>
      <c r="BF112" s="76">
        <f t="shared" si="17"/>
      </c>
      <c r="BG112" s="76">
        <f t="shared" si="18"/>
      </c>
      <c r="BJ112" s="76">
        <f t="shared" si="19"/>
      </c>
      <c r="CN112" s="46">
        <f t="shared" si="20"/>
      </c>
    </row>
    <row r="113" spans="1:92" ht="19.5" customHeight="1">
      <c r="A113" s="62"/>
      <c r="B113" s="67"/>
      <c r="C113" s="68"/>
      <c r="D113" s="68"/>
      <c r="E113" s="67"/>
      <c r="F113" s="65"/>
      <c r="G113" s="104"/>
      <c r="H113" s="106">
        <f t="shared" si="21"/>
        <v>0</v>
      </c>
      <c r="I113" s="112">
        <f t="shared" si="12"/>
      </c>
      <c r="J113" s="107">
        <f t="shared" si="13"/>
      </c>
      <c r="K113" s="108">
        <f t="shared" si="22"/>
      </c>
      <c r="L113" s="165"/>
      <c r="M113" s="85"/>
      <c r="N113" s="90"/>
      <c r="O113" s="69"/>
      <c r="P113" s="168">
        <f t="shared" si="23"/>
      </c>
      <c r="Q113" s="120">
        <f t="shared" si="14"/>
      </c>
      <c r="AL113" s="131" t="s">
        <v>261</v>
      </c>
      <c r="BD113" s="76">
        <f t="shared" si="15"/>
      </c>
      <c r="BE113" s="76">
        <f t="shared" si="16"/>
      </c>
      <c r="BF113" s="76">
        <f t="shared" si="17"/>
      </c>
      <c r="BG113" s="76">
        <f t="shared" si="18"/>
      </c>
      <c r="BJ113" s="76">
        <f t="shared" si="19"/>
      </c>
      <c r="CN113" s="46">
        <f t="shared" si="20"/>
      </c>
    </row>
    <row r="114" spans="1:92" ht="19.5" customHeight="1">
      <c r="A114" s="62"/>
      <c r="B114" s="67"/>
      <c r="C114" s="68"/>
      <c r="D114" s="68"/>
      <c r="E114" s="67"/>
      <c r="F114" s="65"/>
      <c r="G114" s="104"/>
      <c r="H114" s="106">
        <f t="shared" si="21"/>
        <v>0</v>
      </c>
      <c r="I114" s="112">
        <f t="shared" si="12"/>
      </c>
      <c r="J114" s="107">
        <f t="shared" si="13"/>
      </c>
      <c r="K114" s="108">
        <f t="shared" si="22"/>
      </c>
      <c r="L114" s="165"/>
      <c r="M114" s="85"/>
      <c r="N114" s="90"/>
      <c r="O114" s="69"/>
      <c r="P114" s="168">
        <f t="shared" si="23"/>
      </c>
      <c r="Q114" s="120">
        <f t="shared" si="14"/>
      </c>
      <c r="AL114" s="131" t="s">
        <v>226</v>
      </c>
      <c r="BD114" s="76">
        <f t="shared" si="15"/>
      </c>
      <c r="BE114" s="76">
        <f t="shared" si="16"/>
      </c>
      <c r="BF114" s="76">
        <f t="shared" si="17"/>
      </c>
      <c r="BG114" s="76">
        <f t="shared" si="18"/>
      </c>
      <c r="BJ114" s="76">
        <f t="shared" si="19"/>
      </c>
      <c r="CN114" s="46">
        <f t="shared" si="20"/>
      </c>
    </row>
    <row r="115" spans="1:92" ht="19.5" customHeight="1">
      <c r="A115" s="62"/>
      <c r="B115" s="67"/>
      <c r="C115" s="68"/>
      <c r="D115" s="68"/>
      <c r="E115" s="67"/>
      <c r="F115" s="65"/>
      <c r="G115" s="104"/>
      <c r="H115" s="106">
        <f t="shared" si="21"/>
        <v>0</v>
      </c>
      <c r="I115" s="112">
        <f t="shared" si="12"/>
      </c>
      <c r="J115" s="107">
        <f t="shared" si="13"/>
      </c>
      <c r="K115" s="108">
        <f t="shared" si="22"/>
      </c>
      <c r="L115" s="165"/>
      <c r="M115" s="85"/>
      <c r="N115" s="90"/>
      <c r="O115" s="69"/>
      <c r="P115" s="168">
        <f t="shared" si="23"/>
      </c>
      <c r="Q115" s="120">
        <f t="shared" si="14"/>
      </c>
      <c r="AL115" s="131" t="s">
        <v>227</v>
      </c>
      <c r="BD115" s="76">
        <f t="shared" si="15"/>
      </c>
      <c r="BE115" s="76">
        <f t="shared" si="16"/>
      </c>
      <c r="BF115" s="76">
        <f t="shared" si="17"/>
      </c>
      <c r="BG115" s="76">
        <f t="shared" si="18"/>
      </c>
      <c r="BJ115" s="76">
        <f t="shared" si="19"/>
      </c>
      <c r="CN115" s="46">
        <f t="shared" si="20"/>
      </c>
    </row>
    <row r="116" spans="1:92" ht="19.5" customHeight="1">
      <c r="A116" s="62"/>
      <c r="B116" s="67"/>
      <c r="C116" s="68"/>
      <c r="D116" s="68"/>
      <c r="E116" s="67"/>
      <c r="F116" s="65"/>
      <c r="G116" s="104"/>
      <c r="H116" s="106">
        <f t="shared" si="21"/>
        <v>0</v>
      </c>
      <c r="I116" s="112">
        <f t="shared" si="12"/>
      </c>
      <c r="J116" s="107">
        <f t="shared" si="13"/>
      </c>
      <c r="K116" s="108">
        <f t="shared" si="22"/>
      </c>
      <c r="L116" s="165"/>
      <c r="M116" s="85"/>
      <c r="N116" s="90"/>
      <c r="O116" s="69"/>
      <c r="P116" s="168">
        <f t="shared" si="23"/>
      </c>
      <c r="Q116" s="120">
        <f t="shared" si="14"/>
      </c>
      <c r="AL116" s="131" t="s">
        <v>208</v>
      </c>
      <c r="BD116" s="76">
        <f t="shared" si="15"/>
      </c>
      <c r="BE116" s="76">
        <f t="shared" si="16"/>
      </c>
      <c r="BF116" s="76">
        <f t="shared" si="17"/>
      </c>
      <c r="BG116" s="76">
        <f t="shared" si="18"/>
      </c>
      <c r="BJ116" s="76">
        <f t="shared" si="19"/>
      </c>
      <c r="CN116" s="46">
        <f t="shared" si="20"/>
      </c>
    </row>
    <row r="117" spans="1:92" ht="19.5" customHeight="1">
      <c r="A117" s="62"/>
      <c r="B117" s="67"/>
      <c r="C117" s="68"/>
      <c r="D117" s="68"/>
      <c r="E117" s="67"/>
      <c r="F117" s="65"/>
      <c r="G117" s="104"/>
      <c r="H117" s="106">
        <f t="shared" si="21"/>
        <v>0</v>
      </c>
      <c r="I117" s="112">
        <f t="shared" si="12"/>
      </c>
      <c r="J117" s="107">
        <f t="shared" si="13"/>
      </c>
      <c r="K117" s="108">
        <f t="shared" si="22"/>
      </c>
      <c r="L117" s="165"/>
      <c r="M117" s="85"/>
      <c r="N117" s="90"/>
      <c r="O117" s="69"/>
      <c r="P117" s="168">
        <f t="shared" si="23"/>
      </c>
      <c r="Q117" s="120">
        <f t="shared" si="14"/>
      </c>
      <c r="AL117" s="131" t="s">
        <v>257</v>
      </c>
      <c r="BD117" s="76">
        <f t="shared" si="15"/>
      </c>
      <c r="BE117" s="76">
        <f t="shared" si="16"/>
      </c>
      <c r="BF117" s="76">
        <f t="shared" si="17"/>
      </c>
      <c r="BG117" s="76">
        <f t="shared" si="18"/>
      </c>
      <c r="BJ117" s="76">
        <f t="shared" si="19"/>
      </c>
      <c r="CN117" s="46">
        <f t="shared" si="20"/>
      </c>
    </row>
    <row r="118" spans="1:92" ht="19.5" customHeight="1">
      <c r="A118" s="62"/>
      <c r="B118" s="67"/>
      <c r="C118" s="68"/>
      <c r="D118" s="68"/>
      <c r="E118" s="67"/>
      <c r="F118" s="65"/>
      <c r="G118" s="104"/>
      <c r="H118" s="106">
        <f t="shared" si="21"/>
        <v>0</v>
      </c>
      <c r="I118" s="112">
        <f t="shared" si="12"/>
      </c>
      <c r="J118" s="107">
        <f t="shared" si="13"/>
      </c>
      <c r="K118" s="108">
        <f t="shared" si="22"/>
      </c>
      <c r="L118" s="165"/>
      <c r="M118" s="85"/>
      <c r="N118" s="90"/>
      <c r="O118" s="69"/>
      <c r="P118" s="168">
        <f t="shared" si="23"/>
      </c>
      <c r="Q118" s="120">
        <f t="shared" si="14"/>
      </c>
      <c r="AL118" s="131" t="s">
        <v>258</v>
      </c>
      <c r="BD118" s="76">
        <f t="shared" si="15"/>
      </c>
      <c r="BE118" s="76">
        <f t="shared" si="16"/>
      </c>
      <c r="BF118" s="76">
        <f t="shared" si="17"/>
      </c>
      <c r="BG118" s="76">
        <f t="shared" si="18"/>
      </c>
      <c r="BJ118" s="76">
        <f t="shared" si="19"/>
      </c>
      <c r="CN118" s="46">
        <f t="shared" si="20"/>
      </c>
    </row>
    <row r="119" spans="1:92" ht="19.5" customHeight="1">
      <c r="A119" s="62"/>
      <c r="B119" s="67"/>
      <c r="C119" s="68"/>
      <c r="D119" s="68"/>
      <c r="E119" s="67"/>
      <c r="F119" s="65"/>
      <c r="G119" s="104"/>
      <c r="H119" s="106">
        <f t="shared" si="21"/>
        <v>0</v>
      </c>
      <c r="I119" s="112">
        <f t="shared" si="12"/>
      </c>
      <c r="J119" s="107">
        <f t="shared" si="13"/>
      </c>
      <c r="K119" s="108">
        <f t="shared" si="22"/>
      </c>
      <c r="L119" s="165"/>
      <c r="M119" s="85"/>
      <c r="N119" s="90"/>
      <c r="O119" s="69"/>
      <c r="P119" s="168">
        <f t="shared" si="23"/>
      </c>
      <c r="Q119" s="120">
        <f t="shared" si="14"/>
      </c>
      <c r="AL119" s="131" t="s">
        <v>209</v>
      </c>
      <c r="BD119" s="76">
        <f t="shared" si="15"/>
      </c>
      <c r="BE119" s="76">
        <f t="shared" si="16"/>
      </c>
      <c r="BF119" s="76">
        <f t="shared" si="17"/>
      </c>
      <c r="BG119" s="76">
        <f t="shared" si="18"/>
      </c>
      <c r="BJ119" s="76">
        <f t="shared" si="19"/>
      </c>
      <c r="CN119" s="46">
        <f t="shared" si="20"/>
      </c>
    </row>
    <row r="120" spans="1:92" ht="19.5" customHeight="1">
      <c r="A120" s="62"/>
      <c r="B120" s="67"/>
      <c r="C120" s="68"/>
      <c r="D120" s="68"/>
      <c r="E120" s="67"/>
      <c r="F120" s="65"/>
      <c r="G120" s="104"/>
      <c r="H120" s="106">
        <f t="shared" si="21"/>
        <v>0</v>
      </c>
      <c r="I120" s="112">
        <f t="shared" si="12"/>
      </c>
      <c r="J120" s="107">
        <f t="shared" si="13"/>
      </c>
      <c r="K120" s="108">
        <f t="shared" si="22"/>
      </c>
      <c r="L120" s="165"/>
      <c r="M120" s="85"/>
      <c r="N120" s="90"/>
      <c r="O120" s="69"/>
      <c r="P120" s="168">
        <f t="shared" si="23"/>
      </c>
      <c r="Q120" s="120">
        <f t="shared" si="14"/>
      </c>
      <c r="AL120" s="131" t="s">
        <v>210</v>
      </c>
      <c r="BD120" s="76">
        <f t="shared" si="15"/>
      </c>
      <c r="BE120" s="76">
        <f t="shared" si="16"/>
      </c>
      <c r="BF120" s="76">
        <f t="shared" si="17"/>
      </c>
      <c r="BG120" s="76">
        <f t="shared" si="18"/>
      </c>
      <c r="BJ120" s="76">
        <f t="shared" si="19"/>
      </c>
      <c r="CN120" s="46">
        <f t="shared" si="20"/>
      </c>
    </row>
    <row r="121" spans="1:92" ht="19.5" customHeight="1">
      <c r="A121" s="62"/>
      <c r="B121" s="67"/>
      <c r="C121" s="68"/>
      <c r="D121" s="68"/>
      <c r="E121" s="67"/>
      <c r="F121" s="65"/>
      <c r="G121" s="104"/>
      <c r="H121" s="106">
        <f t="shared" si="21"/>
        <v>0</v>
      </c>
      <c r="I121" s="112">
        <f t="shared" si="12"/>
      </c>
      <c r="J121" s="107">
        <f t="shared" si="13"/>
      </c>
      <c r="K121" s="108">
        <f t="shared" si="22"/>
      </c>
      <c r="L121" s="165"/>
      <c r="M121" s="85"/>
      <c r="N121" s="90"/>
      <c r="O121" s="69"/>
      <c r="P121" s="168">
        <f t="shared" si="23"/>
      </c>
      <c r="Q121" s="120">
        <f t="shared" si="14"/>
      </c>
      <c r="AL121" s="131" t="s">
        <v>211</v>
      </c>
      <c r="BD121" s="76">
        <f t="shared" si="15"/>
      </c>
      <c r="BE121" s="76">
        <f t="shared" si="16"/>
      </c>
      <c r="BF121" s="76">
        <f t="shared" si="17"/>
      </c>
      <c r="BG121" s="76">
        <f t="shared" si="18"/>
      </c>
      <c r="BJ121" s="76">
        <f t="shared" si="19"/>
      </c>
      <c r="CN121" s="46">
        <f t="shared" si="20"/>
      </c>
    </row>
    <row r="122" spans="1:92" ht="19.5" customHeight="1">
      <c r="A122" s="62"/>
      <c r="B122" s="67"/>
      <c r="C122" s="68"/>
      <c r="D122" s="68"/>
      <c r="E122" s="67"/>
      <c r="F122" s="65"/>
      <c r="G122" s="104"/>
      <c r="H122" s="106">
        <f t="shared" si="21"/>
        <v>0</v>
      </c>
      <c r="I122" s="112">
        <f t="shared" si="12"/>
      </c>
      <c r="J122" s="107">
        <f t="shared" si="13"/>
      </c>
      <c r="K122" s="108">
        <f t="shared" si="22"/>
      </c>
      <c r="L122" s="165"/>
      <c r="M122" s="85"/>
      <c r="N122" s="90"/>
      <c r="O122" s="69"/>
      <c r="P122" s="168">
        <f t="shared" si="23"/>
      </c>
      <c r="Q122" s="120">
        <f t="shared" si="14"/>
      </c>
      <c r="AL122" s="131" t="s">
        <v>290</v>
      </c>
      <c r="BD122" s="76">
        <f t="shared" si="15"/>
      </c>
      <c r="BE122" s="76">
        <f t="shared" si="16"/>
      </c>
      <c r="BF122" s="76">
        <f t="shared" si="17"/>
      </c>
      <c r="BG122" s="76">
        <f t="shared" si="18"/>
      </c>
      <c r="BJ122" s="76">
        <f t="shared" si="19"/>
      </c>
      <c r="CN122" s="46">
        <f t="shared" si="20"/>
      </c>
    </row>
    <row r="123" spans="1:92" ht="19.5" customHeight="1">
      <c r="A123" s="62"/>
      <c r="B123" s="67"/>
      <c r="C123" s="68"/>
      <c r="D123" s="68"/>
      <c r="E123" s="67"/>
      <c r="F123" s="65"/>
      <c r="G123" s="104"/>
      <c r="H123" s="106">
        <f t="shared" si="21"/>
        <v>0</v>
      </c>
      <c r="I123" s="112">
        <f t="shared" si="12"/>
      </c>
      <c r="J123" s="107">
        <f t="shared" si="13"/>
      </c>
      <c r="K123" s="108">
        <f t="shared" si="22"/>
      </c>
      <c r="L123" s="165"/>
      <c r="M123" s="85"/>
      <c r="N123" s="90"/>
      <c r="O123" s="69"/>
      <c r="P123" s="168">
        <f t="shared" si="23"/>
      </c>
      <c r="Q123" s="120">
        <f t="shared" si="14"/>
      </c>
      <c r="AL123" s="131" t="s">
        <v>212</v>
      </c>
      <c r="BD123" s="76">
        <f t="shared" si="15"/>
      </c>
      <c r="BE123" s="76">
        <f t="shared" si="16"/>
      </c>
      <c r="BF123" s="76">
        <f t="shared" si="17"/>
      </c>
      <c r="BG123" s="76">
        <f t="shared" si="18"/>
      </c>
      <c r="BJ123" s="76">
        <f t="shared" si="19"/>
      </c>
      <c r="CN123" s="46">
        <f t="shared" si="20"/>
      </c>
    </row>
    <row r="124" spans="1:92" ht="19.5" customHeight="1">
      <c r="A124" s="62"/>
      <c r="B124" s="67"/>
      <c r="C124" s="68"/>
      <c r="D124" s="68"/>
      <c r="E124" s="67"/>
      <c r="F124" s="65" t="s">
        <v>47</v>
      </c>
      <c r="G124" s="104" t="s">
        <v>275</v>
      </c>
      <c r="H124" s="106">
        <f t="shared" si="21"/>
        <v>0</v>
      </c>
      <c r="I124" s="112">
        <f t="shared" si="12"/>
        <v>0</v>
      </c>
      <c r="J124" s="107" t="str">
        <f t="shared" si="13"/>
        <v>day</v>
      </c>
      <c r="K124" s="108">
        <f t="shared" si="22"/>
      </c>
      <c r="L124" s="165"/>
      <c r="M124" s="85"/>
      <c r="N124" s="90"/>
      <c r="O124" s="69"/>
      <c r="P124" s="168">
        <f t="shared" si="23"/>
      </c>
      <c r="Q124" s="120" t="str">
        <f t="shared" si="14"/>
        <v>ResidentialServices</v>
      </c>
      <c r="AL124" s="131" t="s">
        <v>259</v>
      </c>
      <c r="BD124" s="76">
        <f t="shared" si="15"/>
      </c>
      <c r="BE124" s="76">
        <f t="shared" si="16"/>
      </c>
      <c r="BF124" s="76">
        <f t="shared" si="17"/>
      </c>
      <c r="BG124" s="76">
        <f t="shared" si="18"/>
      </c>
      <c r="BJ124" s="76">
        <f t="shared" si="19"/>
      </c>
      <c r="CN124" s="46">
        <f t="shared" si="20"/>
      </c>
    </row>
    <row r="125" spans="1:92" ht="19.5" customHeight="1">
      <c r="A125" s="62"/>
      <c r="B125" s="67"/>
      <c r="C125" s="68"/>
      <c r="D125" s="68"/>
      <c r="E125" s="67"/>
      <c r="F125" s="65"/>
      <c r="G125" s="104"/>
      <c r="H125" s="106">
        <f t="shared" si="21"/>
        <v>0</v>
      </c>
      <c r="I125" s="112">
        <f t="shared" si="12"/>
      </c>
      <c r="J125" s="107">
        <f t="shared" si="13"/>
      </c>
      <c r="K125" s="108">
        <f t="shared" si="22"/>
      </c>
      <c r="L125" s="165"/>
      <c r="M125" s="85"/>
      <c r="N125" s="90"/>
      <c r="O125" s="69"/>
      <c r="P125" s="168">
        <f t="shared" si="23"/>
      </c>
      <c r="Q125" s="120">
        <f t="shared" si="14"/>
      </c>
      <c r="AL125" s="131" t="s">
        <v>213</v>
      </c>
      <c r="BD125" s="76">
        <f t="shared" si="15"/>
      </c>
      <c r="BE125" s="76">
        <f t="shared" si="16"/>
      </c>
      <c r="BF125" s="76">
        <f t="shared" si="17"/>
      </c>
      <c r="BG125" s="76">
        <f t="shared" si="18"/>
      </c>
      <c r="BJ125" s="76">
        <f t="shared" si="19"/>
      </c>
      <c r="CN125" s="46">
        <f t="shared" si="20"/>
      </c>
    </row>
    <row r="126" spans="1:92" ht="19.5" customHeight="1">
      <c r="A126" s="62"/>
      <c r="B126" s="67"/>
      <c r="C126" s="68"/>
      <c r="D126" s="68"/>
      <c r="E126" s="67"/>
      <c r="F126" s="65"/>
      <c r="G126" s="104"/>
      <c r="H126" s="106">
        <f t="shared" si="21"/>
        <v>0</v>
      </c>
      <c r="I126" s="112">
        <f t="shared" si="12"/>
      </c>
      <c r="J126" s="107">
        <f t="shared" si="13"/>
      </c>
      <c r="K126" s="108">
        <f t="shared" si="22"/>
      </c>
      <c r="L126" s="165"/>
      <c r="M126" s="85"/>
      <c r="N126" s="90"/>
      <c r="O126" s="69"/>
      <c r="P126" s="168">
        <f t="shared" si="23"/>
      </c>
      <c r="Q126" s="120">
        <f t="shared" si="14"/>
      </c>
      <c r="AL126" s="131" t="s">
        <v>260</v>
      </c>
      <c r="BD126" s="76">
        <f t="shared" si="15"/>
      </c>
      <c r="BE126" s="76">
        <f t="shared" si="16"/>
      </c>
      <c r="BF126" s="76">
        <f t="shared" si="17"/>
      </c>
      <c r="BG126" s="76">
        <f t="shared" si="18"/>
      </c>
      <c r="BJ126" s="76">
        <f t="shared" si="19"/>
      </c>
      <c r="CN126" s="46">
        <f t="shared" si="20"/>
      </c>
    </row>
    <row r="127" spans="1:92" ht="19.5" customHeight="1">
      <c r="A127" s="62"/>
      <c r="B127" s="67"/>
      <c r="C127" s="68"/>
      <c r="D127" s="68"/>
      <c r="E127" s="67"/>
      <c r="F127" s="65"/>
      <c r="G127" s="104"/>
      <c r="H127" s="106">
        <f t="shared" si="21"/>
        <v>0</v>
      </c>
      <c r="I127" s="112">
        <f t="shared" si="12"/>
      </c>
      <c r="J127" s="107">
        <f t="shared" si="13"/>
      </c>
      <c r="K127" s="108">
        <f t="shared" si="22"/>
      </c>
      <c r="L127" s="165"/>
      <c r="M127" s="85"/>
      <c r="N127" s="90"/>
      <c r="O127" s="69"/>
      <c r="P127" s="168">
        <f t="shared" si="23"/>
      </c>
      <c r="Q127" s="120">
        <f t="shared" si="14"/>
      </c>
      <c r="AL127" s="131" t="s">
        <v>214</v>
      </c>
      <c r="BD127" s="76">
        <f t="shared" si="15"/>
      </c>
      <c r="BE127" s="76">
        <f t="shared" si="16"/>
      </c>
      <c r="BF127" s="76">
        <f t="shared" si="17"/>
      </c>
      <c r="BG127" s="76">
        <f t="shared" si="18"/>
      </c>
      <c r="BJ127" s="76">
        <f t="shared" si="19"/>
      </c>
      <c r="CN127" s="46">
        <f t="shared" si="20"/>
      </c>
    </row>
    <row r="128" spans="1:92" ht="19.5" customHeight="1">
      <c r="A128" s="62"/>
      <c r="B128" s="67"/>
      <c r="C128" s="68"/>
      <c r="D128" s="68"/>
      <c r="E128" s="67"/>
      <c r="F128" s="65"/>
      <c r="G128" s="104"/>
      <c r="H128" s="106">
        <f t="shared" si="21"/>
        <v>0</v>
      </c>
      <c r="I128" s="112">
        <f t="shared" si="12"/>
      </c>
      <c r="J128" s="107">
        <f t="shared" si="13"/>
      </c>
      <c r="K128" s="108">
        <f t="shared" si="22"/>
      </c>
      <c r="L128" s="165"/>
      <c r="M128" s="85"/>
      <c r="N128" s="90"/>
      <c r="O128" s="69"/>
      <c r="P128" s="168">
        <f t="shared" si="23"/>
      </c>
      <c r="Q128" s="120">
        <f t="shared" si="14"/>
      </c>
      <c r="BD128" s="76">
        <f t="shared" si="15"/>
      </c>
      <c r="BE128" s="76">
        <f t="shared" si="16"/>
      </c>
      <c r="BF128" s="76">
        <f t="shared" si="17"/>
      </c>
      <c r="BG128" s="76">
        <f t="shared" si="18"/>
      </c>
      <c r="BJ128" s="76">
        <f t="shared" si="19"/>
      </c>
      <c r="CN128" s="46">
        <f t="shared" si="20"/>
      </c>
    </row>
    <row r="129" spans="1:92" ht="19.5" customHeight="1">
      <c r="A129" s="62"/>
      <c r="B129" s="67"/>
      <c r="C129" s="68"/>
      <c r="D129" s="68"/>
      <c r="E129" s="67"/>
      <c r="F129" s="65"/>
      <c r="G129" s="104"/>
      <c r="H129" s="106">
        <f t="shared" si="21"/>
        <v>0</v>
      </c>
      <c r="I129" s="112">
        <f t="shared" si="12"/>
      </c>
      <c r="J129" s="107">
        <f t="shared" si="13"/>
      </c>
      <c r="K129" s="108">
        <f t="shared" si="22"/>
      </c>
      <c r="L129" s="165"/>
      <c r="M129" s="85"/>
      <c r="N129" s="90"/>
      <c r="O129" s="69"/>
      <c r="P129" s="168">
        <f t="shared" si="23"/>
      </c>
      <c r="Q129" s="120">
        <f t="shared" si="14"/>
      </c>
      <c r="BD129" s="76">
        <f t="shared" si="15"/>
      </c>
      <c r="BE129" s="76">
        <f t="shared" si="16"/>
      </c>
      <c r="BF129" s="76">
        <f t="shared" si="17"/>
      </c>
      <c r="BG129" s="76">
        <f t="shared" si="18"/>
      </c>
      <c r="BJ129" s="76">
        <f t="shared" si="19"/>
      </c>
      <c r="CN129" s="46">
        <f t="shared" si="20"/>
      </c>
    </row>
    <row r="130" spans="1:92" ht="19.5" customHeight="1">
      <c r="A130" s="62"/>
      <c r="B130" s="67"/>
      <c r="C130" s="68"/>
      <c r="D130" s="68"/>
      <c r="E130" s="67"/>
      <c r="F130" s="65"/>
      <c r="G130" s="104"/>
      <c r="H130" s="106">
        <f t="shared" si="21"/>
        <v>0</v>
      </c>
      <c r="I130" s="112">
        <f t="shared" si="12"/>
      </c>
      <c r="J130" s="107">
        <f t="shared" si="13"/>
      </c>
      <c r="K130" s="108">
        <f t="shared" si="22"/>
      </c>
      <c r="L130" s="165"/>
      <c r="M130" s="85"/>
      <c r="N130" s="90"/>
      <c r="O130" s="69"/>
      <c r="P130" s="168">
        <f t="shared" si="23"/>
      </c>
      <c r="Q130" s="120">
        <f t="shared" si="14"/>
      </c>
      <c r="BD130" s="76">
        <f t="shared" si="15"/>
      </c>
      <c r="BE130" s="76">
        <f t="shared" si="16"/>
      </c>
      <c r="BF130" s="76">
        <f t="shared" si="17"/>
      </c>
      <c r="BG130" s="76">
        <f t="shared" si="18"/>
      </c>
      <c r="BJ130" s="76">
        <f t="shared" si="19"/>
      </c>
      <c r="CN130" s="46">
        <f t="shared" si="20"/>
      </c>
    </row>
    <row r="131" spans="1:92" ht="19.5" customHeight="1">
      <c r="A131" s="62"/>
      <c r="B131" s="67"/>
      <c r="C131" s="68"/>
      <c r="D131" s="68"/>
      <c r="E131" s="67"/>
      <c r="F131" s="65"/>
      <c r="G131" s="104"/>
      <c r="H131" s="106">
        <f t="shared" si="21"/>
        <v>0</v>
      </c>
      <c r="I131" s="112">
        <f t="shared" si="12"/>
      </c>
      <c r="J131" s="107">
        <f t="shared" si="13"/>
      </c>
      <c r="K131" s="108">
        <f t="shared" si="22"/>
      </c>
      <c r="L131" s="165"/>
      <c r="M131" s="85"/>
      <c r="N131" s="90"/>
      <c r="O131" s="69"/>
      <c r="P131" s="168">
        <f t="shared" si="23"/>
      </c>
      <c r="Q131" s="120">
        <f t="shared" si="14"/>
      </c>
      <c r="BD131" s="76">
        <f t="shared" si="15"/>
      </c>
      <c r="BE131" s="76">
        <f t="shared" si="16"/>
      </c>
      <c r="BF131" s="76">
        <f t="shared" si="17"/>
      </c>
      <c r="BG131" s="76">
        <f t="shared" si="18"/>
      </c>
      <c r="BJ131" s="76">
        <f t="shared" si="19"/>
      </c>
      <c r="CN131" s="46">
        <f t="shared" si="20"/>
      </c>
    </row>
    <row r="132" spans="1:92" ht="19.5" customHeight="1">
      <c r="A132" s="62"/>
      <c r="B132" s="67"/>
      <c r="C132" s="68"/>
      <c r="D132" s="68"/>
      <c r="E132" s="67"/>
      <c r="F132" s="65"/>
      <c r="G132" s="104"/>
      <c r="H132" s="106">
        <f t="shared" si="21"/>
        <v>0</v>
      </c>
      <c r="I132" s="112">
        <f t="shared" si="12"/>
      </c>
      <c r="J132" s="107">
        <f t="shared" si="13"/>
      </c>
      <c r="K132" s="108">
        <f t="shared" si="22"/>
      </c>
      <c r="L132" s="165"/>
      <c r="M132" s="85"/>
      <c r="N132" s="90"/>
      <c r="O132" s="69"/>
      <c r="P132" s="168">
        <f t="shared" si="23"/>
      </c>
      <c r="Q132" s="120">
        <f t="shared" si="14"/>
      </c>
      <c r="BD132" s="76">
        <f t="shared" si="15"/>
      </c>
      <c r="BE132" s="76">
        <f t="shared" si="16"/>
      </c>
      <c r="BF132" s="76">
        <f t="shared" si="17"/>
      </c>
      <c r="BG132" s="76">
        <f t="shared" si="18"/>
      </c>
      <c r="BJ132" s="76">
        <f t="shared" si="19"/>
      </c>
      <c r="CN132" s="46">
        <f t="shared" si="20"/>
      </c>
    </row>
    <row r="133" spans="1:92" ht="19.5" customHeight="1">
      <c r="A133" s="62"/>
      <c r="B133" s="67"/>
      <c r="C133" s="68"/>
      <c r="D133" s="68"/>
      <c r="E133" s="67"/>
      <c r="F133" s="65"/>
      <c r="G133" s="104"/>
      <c r="H133" s="106">
        <f t="shared" si="21"/>
        <v>0</v>
      </c>
      <c r="I133" s="112">
        <f t="shared" si="12"/>
      </c>
      <c r="J133" s="107">
        <f t="shared" si="13"/>
      </c>
      <c r="K133" s="108">
        <f t="shared" si="22"/>
      </c>
      <c r="L133" s="165"/>
      <c r="M133" s="85"/>
      <c r="N133" s="90"/>
      <c r="O133" s="69"/>
      <c r="P133" s="168">
        <f t="shared" si="23"/>
      </c>
      <c r="Q133" s="120">
        <f t="shared" si="14"/>
      </c>
      <c r="BD133" s="76">
        <f t="shared" si="15"/>
      </c>
      <c r="BE133" s="76">
        <f t="shared" si="16"/>
      </c>
      <c r="BF133" s="76">
        <f t="shared" si="17"/>
      </c>
      <c r="BG133" s="76">
        <f t="shared" si="18"/>
      </c>
      <c r="BJ133" s="76">
        <f t="shared" si="19"/>
      </c>
      <c r="CN133" s="46">
        <f t="shared" si="20"/>
      </c>
    </row>
    <row r="134" spans="1:92" ht="19.5" customHeight="1">
      <c r="A134" s="62"/>
      <c r="B134" s="67"/>
      <c r="C134" s="68"/>
      <c r="D134" s="68"/>
      <c r="E134" s="67"/>
      <c r="F134" s="65"/>
      <c r="G134" s="104"/>
      <c r="H134" s="106">
        <f t="shared" si="21"/>
        <v>0</v>
      </c>
      <c r="I134" s="112">
        <f t="shared" si="12"/>
      </c>
      <c r="J134" s="107">
        <f t="shared" si="13"/>
      </c>
      <c r="K134" s="108">
        <f t="shared" si="22"/>
      </c>
      <c r="L134" s="165"/>
      <c r="M134" s="85"/>
      <c r="N134" s="90"/>
      <c r="O134" s="69"/>
      <c r="P134" s="168">
        <f t="shared" si="23"/>
      </c>
      <c r="Q134" s="120">
        <f t="shared" si="14"/>
      </c>
      <c r="BD134" s="76">
        <f t="shared" si="15"/>
      </c>
      <c r="BE134" s="76">
        <f t="shared" si="16"/>
      </c>
      <c r="BF134" s="76">
        <f t="shared" si="17"/>
      </c>
      <c r="BG134" s="76">
        <f t="shared" si="18"/>
      </c>
      <c r="BJ134" s="76">
        <f t="shared" si="19"/>
      </c>
      <c r="CN134" s="46">
        <f t="shared" si="20"/>
      </c>
    </row>
    <row r="135" spans="1:92" ht="19.5" customHeight="1">
      <c r="A135" s="62"/>
      <c r="B135" s="67"/>
      <c r="C135" s="68"/>
      <c r="D135" s="68"/>
      <c r="E135" s="67"/>
      <c r="F135" s="65"/>
      <c r="G135" s="104"/>
      <c r="H135" s="106">
        <f t="shared" si="21"/>
        <v>0</v>
      </c>
      <c r="I135" s="112">
        <f t="shared" si="12"/>
      </c>
      <c r="J135" s="107">
        <f t="shared" si="13"/>
      </c>
      <c r="K135" s="108">
        <f t="shared" si="22"/>
      </c>
      <c r="L135" s="165"/>
      <c r="M135" s="85"/>
      <c r="N135" s="90"/>
      <c r="O135" s="69"/>
      <c r="P135" s="168">
        <f t="shared" si="23"/>
      </c>
      <c r="Q135" s="120">
        <f t="shared" si="14"/>
      </c>
      <c r="BD135" s="76">
        <f t="shared" si="15"/>
      </c>
      <c r="BE135" s="76">
        <f t="shared" si="16"/>
      </c>
      <c r="BF135" s="76">
        <f t="shared" si="17"/>
      </c>
      <c r="BG135" s="76">
        <f t="shared" si="18"/>
      </c>
      <c r="BJ135" s="76">
        <f t="shared" si="19"/>
      </c>
      <c r="CN135" s="46">
        <f t="shared" si="20"/>
      </c>
    </row>
    <row r="136" spans="1:92" ht="19.5" customHeight="1">
      <c r="A136" s="62"/>
      <c r="B136" s="67"/>
      <c r="C136" s="68"/>
      <c r="D136" s="68"/>
      <c r="E136" s="67"/>
      <c r="F136" s="65"/>
      <c r="G136" s="104"/>
      <c r="H136" s="106">
        <f t="shared" si="21"/>
        <v>0</v>
      </c>
      <c r="I136" s="112">
        <f t="shared" si="12"/>
      </c>
      <c r="J136" s="107">
        <f t="shared" si="13"/>
      </c>
      <c r="K136" s="108">
        <f t="shared" si="22"/>
      </c>
      <c r="L136" s="165"/>
      <c r="M136" s="85"/>
      <c r="N136" s="90"/>
      <c r="O136" s="69"/>
      <c r="P136" s="168">
        <f t="shared" si="23"/>
      </c>
      <c r="Q136" s="120">
        <f t="shared" si="14"/>
      </c>
      <c r="BD136" s="76">
        <f t="shared" si="15"/>
      </c>
      <c r="BE136" s="76">
        <f t="shared" si="16"/>
      </c>
      <c r="BF136" s="76">
        <f t="shared" si="17"/>
      </c>
      <c r="BG136" s="76">
        <f t="shared" si="18"/>
      </c>
      <c r="BJ136" s="76">
        <f t="shared" si="19"/>
      </c>
      <c r="CN136" s="46">
        <f t="shared" si="20"/>
      </c>
    </row>
    <row r="137" spans="1:92" ht="19.5" customHeight="1">
      <c r="A137" s="62"/>
      <c r="B137" s="67"/>
      <c r="C137" s="68"/>
      <c r="D137" s="68"/>
      <c r="E137" s="67"/>
      <c r="F137" s="65"/>
      <c r="G137" s="104"/>
      <c r="H137" s="106">
        <f t="shared" si="21"/>
        <v>0</v>
      </c>
      <c r="I137" s="112">
        <f t="shared" si="12"/>
      </c>
      <c r="J137" s="107">
        <f t="shared" si="13"/>
      </c>
      <c r="K137" s="108">
        <f t="shared" si="22"/>
      </c>
      <c r="L137" s="165"/>
      <c r="M137" s="85"/>
      <c r="N137" s="90"/>
      <c r="O137" s="69"/>
      <c r="P137" s="168">
        <f t="shared" si="23"/>
      </c>
      <c r="Q137" s="120">
        <f t="shared" si="14"/>
      </c>
      <c r="BD137" s="76">
        <f t="shared" si="15"/>
      </c>
      <c r="BE137" s="76">
        <f t="shared" si="16"/>
      </c>
      <c r="BF137" s="76">
        <f t="shared" si="17"/>
      </c>
      <c r="BG137" s="76">
        <f t="shared" si="18"/>
      </c>
      <c r="BJ137" s="76">
        <f t="shared" si="19"/>
      </c>
      <c r="CN137" s="46">
        <f t="shared" si="20"/>
      </c>
    </row>
    <row r="138" spans="1:92" ht="19.5" customHeight="1">
      <c r="A138" s="62"/>
      <c r="B138" s="67"/>
      <c r="C138" s="68"/>
      <c r="D138" s="68"/>
      <c r="E138" s="67"/>
      <c r="F138" s="65"/>
      <c r="G138" s="104"/>
      <c r="H138" s="106">
        <f t="shared" si="21"/>
        <v>0</v>
      </c>
      <c r="I138" s="112">
        <f aca="true" t="shared" si="24" ref="I138:I201">_xlfn.IFERROR(VLOOKUP(G138,AH$11:AI$402,2,FALSE),"")</f>
      </c>
      <c r="J138" s="107">
        <f aca="true" t="shared" si="25" ref="J138:J201">_xlfn.IFERROR(VLOOKUP(G138,AH$11:AJ$260,3,FALSE),"")</f>
      </c>
      <c r="K138" s="108">
        <f t="shared" si="22"/>
      </c>
      <c r="L138" s="165"/>
      <c r="M138" s="85"/>
      <c r="N138" s="90"/>
      <c r="O138" s="69"/>
      <c r="P138" s="168">
        <f t="shared" si="23"/>
      </c>
      <c r="Q138" s="120">
        <f aca="true" t="shared" si="26" ref="Q138:Q201">_xlfn.IFERROR(VLOOKUP(F138,W$11:X$21,2,FALSE),"")</f>
      </c>
      <c r="BD138" s="76">
        <f aca="true" t="shared" si="27" ref="BD138:BD201">IF($N138&gt;0,IF(B138="","P",""),"")</f>
      </c>
      <c r="BE138" s="76">
        <f aca="true" t="shared" si="28" ref="BE138:BE201">IF($N138&gt;0,IF(C138="","P",""),"")</f>
      </c>
      <c r="BF138" s="76">
        <f aca="true" t="shared" si="29" ref="BF138:BF201">IF($N138&gt;0,IF(D138="","P",""),"")</f>
      </c>
      <c r="BG138" s="76">
        <f aca="true" t="shared" si="30" ref="BG138:BG201">IF($N138&gt;0,IF(E138="","P",""),"")</f>
      </c>
      <c r="BJ138" s="76">
        <f aca="true" t="shared" si="31" ref="BJ138:BJ201">IF($N138&gt;0,IF(H138=0,"P",""),"")</f>
      </c>
      <c r="CN138" s="46">
        <f aca="true" t="shared" si="32" ref="CN138:CN201">IF(H138&lt;&gt;0,IF(N138="","P",""),"")</f>
      </c>
    </row>
    <row r="139" spans="1:92" ht="19.5" customHeight="1">
      <c r="A139" s="62"/>
      <c r="B139" s="67"/>
      <c r="C139" s="68"/>
      <c r="D139" s="68"/>
      <c r="E139" s="67"/>
      <c r="F139" s="65"/>
      <c r="G139" s="104"/>
      <c r="H139" s="106">
        <f aca="true" t="shared" si="33" ref="H139:H202">IF(M139&gt;0,IF(N139="",0,IF(G139="Education","",IF(G139="Education with IEP","",N139-M139+1))),0)</f>
        <v>0</v>
      </c>
      <c r="I139" s="112">
        <f t="shared" si="24"/>
      </c>
      <c r="J139" s="107">
        <f t="shared" si="25"/>
      </c>
      <c r="K139" s="108">
        <f aca="true" t="shared" si="34" ref="K139:K202">IF(H139="","",IF(H139&gt;0,H139*I139,""))</f>
      </c>
      <c r="L139" s="165"/>
      <c r="M139" s="85"/>
      <c r="N139" s="90"/>
      <c r="O139" s="69"/>
      <c r="P139" s="168">
        <f t="shared" si="23"/>
      </c>
      <c r="Q139" s="120">
        <f t="shared" si="26"/>
      </c>
      <c r="BD139" s="76">
        <f t="shared" si="27"/>
      </c>
      <c r="BE139" s="76">
        <f t="shared" si="28"/>
      </c>
      <c r="BF139" s="76">
        <f t="shared" si="29"/>
      </c>
      <c r="BG139" s="76">
        <f t="shared" si="30"/>
      </c>
      <c r="BJ139" s="76">
        <f t="shared" si="31"/>
      </c>
      <c r="CN139" s="46">
        <f t="shared" si="32"/>
      </c>
    </row>
    <row r="140" spans="1:92" ht="19.5" customHeight="1">
      <c r="A140" s="62"/>
      <c r="B140" s="67"/>
      <c r="C140" s="68"/>
      <c r="D140" s="68"/>
      <c r="E140" s="67"/>
      <c r="F140" s="65"/>
      <c r="G140" s="104"/>
      <c r="H140" s="106">
        <f t="shared" si="33"/>
        <v>0</v>
      </c>
      <c r="I140" s="112">
        <f t="shared" si="24"/>
      </c>
      <c r="J140" s="107">
        <f t="shared" si="25"/>
      </c>
      <c r="K140" s="108">
        <f t="shared" si="34"/>
      </c>
      <c r="L140" s="165"/>
      <c r="M140" s="85"/>
      <c r="N140" s="90"/>
      <c r="O140" s="69"/>
      <c r="P140" s="168">
        <f aca="true" t="shared" si="35" ref="P140:P203">IF(L140="Phone","Units Submitted Cannot Exceed 1","")</f>
      </c>
      <c r="Q140" s="120">
        <f t="shared" si="26"/>
      </c>
      <c r="BD140" s="76">
        <f t="shared" si="27"/>
      </c>
      <c r="BE140" s="76">
        <f t="shared" si="28"/>
      </c>
      <c r="BF140" s="76">
        <f t="shared" si="29"/>
      </c>
      <c r="BG140" s="76">
        <f t="shared" si="30"/>
      </c>
      <c r="BJ140" s="76">
        <f t="shared" si="31"/>
      </c>
      <c r="CN140" s="46">
        <f t="shared" si="32"/>
      </c>
    </row>
    <row r="141" spans="1:92" ht="19.5" customHeight="1">
      <c r="A141" s="62"/>
      <c r="B141" s="67"/>
      <c r="C141" s="68"/>
      <c r="D141" s="68"/>
      <c r="E141" s="67"/>
      <c r="F141" s="65"/>
      <c r="G141" s="104"/>
      <c r="H141" s="106">
        <f t="shared" si="33"/>
        <v>0</v>
      </c>
      <c r="I141" s="112">
        <f t="shared" si="24"/>
      </c>
      <c r="J141" s="107">
        <f t="shared" si="25"/>
      </c>
      <c r="K141" s="108">
        <f t="shared" si="34"/>
      </c>
      <c r="L141" s="165"/>
      <c r="M141" s="85"/>
      <c r="N141" s="90"/>
      <c r="O141" s="69"/>
      <c r="P141" s="168">
        <f t="shared" si="35"/>
      </c>
      <c r="Q141" s="120">
        <f t="shared" si="26"/>
      </c>
      <c r="BD141" s="76">
        <f t="shared" si="27"/>
      </c>
      <c r="BE141" s="76">
        <f t="shared" si="28"/>
      </c>
      <c r="BF141" s="76">
        <f t="shared" si="29"/>
      </c>
      <c r="BG141" s="76">
        <f t="shared" si="30"/>
      </c>
      <c r="BJ141" s="76">
        <f t="shared" si="31"/>
      </c>
      <c r="CN141" s="46">
        <f t="shared" si="32"/>
      </c>
    </row>
    <row r="142" spans="1:92" ht="19.5" customHeight="1">
      <c r="A142" s="62"/>
      <c r="B142" s="67"/>
      <c r="C142" s="68"/>
      <c r="D142" s="68"/>
      <c r="E142" s="67"/>
      <c r="F142" s="65"/>
      <c r="G142" s="104"/>
      <c r="H142" s="106">
        <f t="shared" si="33"/>
        <v>0</v>
      </c>
      <c r="I142" s="112">
        <f t="shared" si="24"/>
      </c>
      <c r="J142" s="107">
        <f t="shared" si="25"/>
      </c>
      <c r="K142" s="108">
        <f t="shared" si="34"/>
      </c>
      <c r="L142" s="165"/>
      <c r="M142" s="85"/>
      <c r="N142" s="90"/>
      <c r="O142" s="69"/>
      <c r="P142" s="168">
        <f t="shared" si="35"/>
      </c>
      <c r="Q142" s="120">
        <f t="shared" si="26"/>
      </c>
      <c r="BD142" s="76">
        <f t="shared" si="27"/>
      </c>
      <c r="BE142" s="76">
        <f t="shared" si="28"/>
      </c>
      <c r="BF142" s="76">
        <f t="shared" si="29"/>
      </c>
      <c r="BG142" s="76">
        <f t="shared" si="30"/>
      </c>
      <c r="BJ142" s="76">
        <f t="shared" si="31"/>
      </c>
      <c r="CN142" s="46">
        <f t="shared" si="32"/>
      </c>
    </row>
    <row r="143" spans="1:92" ht="19.5" customHeight="1">
      <c r="A143" s="62"/>
      <c r="B143" s="67"/>
      <c r="C143" s="68"/>
      <c r="D143" s="68"/>
      <c r="E143" s="67"/>
      <c r="F143" s="65"/>
      <c r="G143" s="104"/>
      <c r="H143" s="106">
        <f t="shared" si="33"/>
        <v>0</v>
      </c>
      <c r="I143" s="112">
        <f t="shared" si="24"/>
      </c>
      <c r="J143" s="107">
        <f t="shared" si="25"/>
      </c>
      <c r="K143" s="108">
        <f t="shared" si="34"/>
      </c>
      <c r="L143" s="165"/>
      <c r="M143" s="85"/>
      <c r="N143" s="90"/>
      <c r="O143" s="69"/>
      <c r="P143" s="168">
        <f t="shared" si="35"/>
      </c>
      <c r="Q143" s="120">
        <f t="shared" si="26"/>
      </c>
      <c r="BD143" s="76">
        <f t="shared" si="27"/>
      </c>
      <c r="BE143" s="76">
        <f t="shared" si="28"/>
      </c>
      <c r="BF143" s="76">
        <f t="shared" si="29"/>
      </c>
      <c r="BG143" s="76">
        <f t="shared" si="30"/>
      </c>
      <c r="BJ143" s="76">
        <f t="shared" si="31"/>
      </c>
      <c r="CN143" s="46">
        <f t="shared" si="32"/>
      </c>
    </row>
    <row r="144" spans="1:92" ht="19.5" customHeight="1">
      <c r="A144" s="62"/>
      <c r="B144" s="67"/>
      <c r="C144" s="68"/>
      <c r="D144" s="68"/>
      <c r="E144" s="67"/>
      <c r="F144" s="65"/>
      <c r="G144" s="104"/>
      <c r="H144" s="106">
        <f t="shared" si="33"/>
        <v>0</v>
      </c>
      <c r="I144" s="112">
        <f t="shared" si="24"/>
      </c>
      <c r="J144" s="107">
        <f t="shared" si="25"/>
      </c>
      <c r="K144" s="108">
        <f t="shared" si="34"/>
      </c>
      <c r="L144" s="165"/>
      <c r="M144" s="85"/>
      <c r="N144" s="90"/>
      <c r="O144" s="69"/>
      <c r="P144" s="168">
        <f t="shared" si="35"/>
      </c>
      <c r="Q144" s="120">
        <f t="shared" si="26"/>
      </c>
      <c r="BD144" s="76">
        <f t="shared" si="27"/>
      </c>
      <c r="BE144" s="76">
        <f t="shared" si="28"/>
      </c>
      <c r="BF144" s="76">
        <f t="shared" si="29"/>
      </c>
      <c r="BG144" s="76">
        <f t="shared" si="30"/>
      </c>
      <c r="BJ144" s="76">
        <f t="shared" si="31"/>
      </c>
      <c r="CN144" s="46">
        <f t="shared" si="32"/>
      </c>
    </row>
    <row r="145" spans="1:92" ht="19.5" customHeight="1">
      <c r="A145" s="62"/>
      <c r="B145" s="67"/>
      <c r="C145" s="68"/>
      <c r="D145" s="68"/>
      <c r="E145" s="67"/>
      <c r="F145" s="65"/>
      <c r="G145" s="104"/>
      <c r="H145" s="106">
        <f t="shared" si="33"/>
        <v>0</v>
      </c>
      <c r="I145" s="112">
        <f t="shared" si="24"/>
      </c>
      <c r="J145" s="107">
        <f t="shared" si="25"/>
      </c>
      <c r="K145" s="108">
        <f t="shared" si="34"/>
      </c>
      <c r="L145" s="165"/>
      <c r="M145" s="85"/>
      <c r="N145" s="90"/>
      <c r="O145" s="69"/>
      <c r="P145" s="168">
        <f t="shared" si="35"/>
      </c>
      <c r="Q145" s="120">
        <f t="shared" si="26"/>
      </c>
      <c r="BD145" s="76">
        <f t="shared" si="27"/>
      </c>
      <c r="BE145" s="76">
        <f t="shared" si="28"/>
      </c>
      <c r="BF145" s="76">
        <f t="shared" si="29"/>
      </c>
      <c r="BG145" s="76">
        <f t="shared" si="30"/>
      </c>
      <c r="BJ145" s="76">
        <f t="shared" si="31"/>
      </c>
      <c r="CN145" s="46">
        <f t="shared" si="32"/>
      </c>
    </row>
    <row r="146" spans="1:92" ht="19.5" customHeight="1">
      <c r="A146" s="62"/>
      <c r="B146" s="67"/>
      <c r="C146" s="68"/>
      <c r="D146" s="68"/>
      <c r="E146" s="67"/>
      <c r="F146" s="65"/>
      <c r="G146" s="104"/>
      <c r="H146" s="106">
        <f t="shared" si="33"/>
        <v>0</v>
      </c>
      <c r="I146" s="112">
        <f t="shared" si="24"/>
      </c>
      <c r="J146" s="107">
        <f t="shared" si="25"/>
      </c>
      <c r="K146" s="108">
        <f t="shared" si="34"/>
      </c>
      <c r="L146" s="165"/>
      <c r="M146" s="85"/>
      <c r="N146" s="90"/>
      <c r="O146" s="69"/>
      <c r="P146" s="168">
        <f t="shared" si="35"/>
      </c>
      <c r="Q146" s="120">
        <f t="shared" si="26"/>
      </c>
      <c r="BD146" s="76">
        <f t="shared" si="27"/>
      </c>
      <c r="BE146" s="76">
        <f t="shared" si="28"/>
      </c>
      <c r="BF146" s="76">
        <f t="shared" si="29"/>
      </c>
      <c r="BG146" s="76">
        <f t="shared" si="30"/>
      </c>
      <c r="BJ146" s="76">
        <f t="shared" si="31"/>
      </c>
      <c r="CN146" s="46">
        <f t="shared" si="32"/>
      </c>
    </row>
    <row r="147" spans="1:92" ht="19.5" customHeight="1">
      <c r="A147" s="62"/>
      <c r="B147" s="67"/>
      <c r="C147" s="68"/>
      <c r="D147" s="68"/>
      <c r="E147" s="67"/>
      <c r="F147" s="65"/>
      <c r="G147" s="104"/>
      <c r="H147" s="106">
        <f t="shared" si="33"/>
        <v>0</v>
      </c>
      <c r="I147" s="112">
        <f t="shared" si="24"/>
      </c>
      <c r="J147" s="107">
        <f t="shared" si="25"/>
      </c>
      <c r="K147" s="108">
        <f t="shared" si="34"/>
      </c>
      <c r="L147" s="165"/>
      <c r="M147" s="85"/>
      <c r="N147" s="90"/>
      <c r="O147" s="69"/>
      <c r="P147" s="168">
        <f t="shared" si="35"/>
      </c>
      <c r="Q147" s="120">
        <f t="shared" si="26"/>
      </c>
      <c r="BD147" s="76">
        <f t="shared" si="27"/>
      </c>
      <c r="BE147" s="76">
        <f t="shared" si="28"/>
      </c>
      <c r="BF147" s="76">
        <f t="shared" si="29"/>
      </c>
      <c r="BG147" s="76">
        <f t="shared" si="30"/>
      </c>
      <c r="BJ147" s="76">
        <f t="shared" si="31"/>
      </c>
      <c r="CN147" s="46">
        <f t="shared" si="32"/>
      </c>
    </row>
    <row r="148" spans="1:92" ht="19.5" customHeight="1">
      <c r="A148" s="62"/>
      <c r="B148" s="67"/>
      <c r="C148" s="68"/>
      <c r="D148" s="68"/>
      <c r="E148" s="67"/>
      <c r="F148" s="65"/>
      <c r="G148" s="104"/>
      <c r="H148" s="106">
        <f t="shared" si="33"/>
        <v>0</v>
      </c>
      <c r="I148" s="112">
        <f t="shared" si="24"/>
      </c>
      <c r="J148" s="107">
        <f t="shared" si="25"/>
      </c>
      <c r="K148" s="108">
        <f t="shared" si="34"/>
      </c>
      <c r="L148" s="165"/>
      <c r="M148" s="85"/>
      <c r="N148" s="90"/>
      <c r="O148" s="69"/>
      <c r="P148" s="168">
        <f t="shared" si="35"/>
      </c>
      <c r="Q148" s="120">
        <f t="shared" si="26"/>
      </c>
      <c r="BD148" s="76">
        <f t="shared" si="27"/>
      </c>
      <c r="BE148" s="76">
        <f t="shared" si="28"/>
      </c>
      <c r="BF148" s="76">
        <f t="shared" si="29"/>
      </c>
      <c r="BG148" s="76">
        <f t="shared" si="30"/>
      </c>
      <c r="BJ148" s="76">
        <f t="shared" si="31"/>
      </c>
      <c r="CN148" s="46">
        <f t="shared" si="32"/>
      </c>
    </row>
    <row r="149" spans="1:92" ht="19.5" customHeight="1">
      <c r="A149" s="62"/>
      <c r="B149" s="67"/>
      <c r="C149" s="68"/>
      <c r="D149" s="68"/>
      <c r="E149" s="67"/>
      <c r="F149" s="65"/>
      <c r="G149" s="104"/>
      <c r="H149" s="106">
        <f t="shared" si="33"/>
        <v>0</v>
      </c>
      <c r="I149" s="112">
        <f t="shared" si="24"/>
      </c>
      <c r="J149" s="107">
        <f t="shared" si="25"/>
      </c>
      <c r="K149" s="108">
        <f t="shared" si="34"/>
      </c>
      <c r="L149" s="165"/>
      <c r="M149" s="85"/>
      <c r="N149" s="90"/>
      <c r="O149" s="69"/>
      <c r="P149" s="168">
        <f t="shared" si="35"/>
      </c>
      <c r="Q149" s="120">
        <f t="shared" si="26"/>
      </c>
      <c r="BD149" s="76">
        <f t="shared" si="27"/>
      </c>
      <c r="BE149" s="76">
        <f t="shared" si="28"/>
      </c>
      <c r="BF149" s="76">
        <f t="shared" si="29"/>
      </c>
      <c r="BG149" s="76">
        <f t="shared" si="30"/>
      </c>
      <c r="BJ149" s="76">
        <f t="shared" si="31"/>
      </c>
      <c r="CN149" s="46">
        <f t="shared" si="32"/>
      </c>
    </row>
    <row r="150" spans="1:92" ht="19.5" customHeight="1">
      <c r="A150" s="62"/>
      <c r="B150" s="67"/>
      <c r="C150" s="68"/>
      <c r="D150" s="68"/>
      <c r="E150" s="67"/>
      <c r="F150" s="65"/>
      <c r="G150" s="104"/>
      <c r="H150" s="106">
        <f t="shared" si="33"/>
        <v>0</v>
      </c>
      <c r="I150" s="112">
        <f t="shared" si="24"/>
      </c>
      <c r="J150" s="107">
        <f t="shared" si="25"/>
      </c>
      <c r="K150" s="108">
        <f t="shared" si="34"/>
      </c>
      <c r="L150" s="165"/>
      <c r="M150" s="85"/>
      <c r="N150" s="90"/>
      <c r="O150" s="69"/>
      <c r="P150" s="168">
        <f t="shared" si="35"/>
      </c>
      <c r="Q150" s="120">
        <f t="shared" si="26"/>
      </c>
      <c r="BD150" s="76">
        <f t="shared" si="27"/>
      </c>
      <c r="BE150" s="76">
        <f t="shared" si="28"/>
      </c>
      <c r="BF150" s="76">
        <f t="shared" si="29"/>
      </c>
      <c r="BG150" s="76">
        <f t="shared" si="30"/>
      </c>
      <c r="BJ150" s="76">
        <f t="shared" si="31"/>
      </c>
      <c r="CN150" s="46">
        <f t="shared" si="32"/>
      </c>
    </row>
    <row r="151" spans="1:92" ht="19.5" customHeight="1">
      <c r="A151" s="62"/>
      <c r="B151" s="67"/>
      <c r="C151" s="68"/>
      <c r="D151" s="68"/>
      <c r="E151" s="67"/>
      <c r="F151" s="65"/>
      <c r="G151" s="104"/>
      <c r="H151" s="106">
        <f t="shared" si="33"/>
        <v>0</v>
      </c>
      <c r="I151" s="112">
        <f t="shared" si="24"/>
      </c>
      <c r="J151" s="107">
        <f t="shared" si="25"/>
      </c>
      <c r="K151" s="108">
        <f t="shared" si="34"/>
      </c>
      <c r="L151" s="165"/>
      <c r="M151" s="85"/>
      <c r="N151" s="90"/>
      <c r="O151" s="69"/>
      <c r="P151" s="168">
        <f t="shared" si="35"/>
      </c>
      <c r="Q151" s="120">
        <f t="shared" si="26"/>
      </c>
      <c r="BD151" s="76">
        <f t="shared" si="27"/>
      </c>
      <c r="BE151" s="76">
        <f t="shared" si="28"/>
      </c>
      <c r="BF151" s="76">
        <f t="shared" si="29"/>
      </c>
      <c r="BG151" s="76">
        <f t="shared" si="30"/>
      </c>
      <c r="BJ151" s="76">
        <f t="shared" si="31"/>
      </c>
      <c r="CN151" s="46">
        <f t="shared" si="32"/>
      </c>
    </row>
    <row r="152" spans="1:92" ht="19.5" customHeight="1">
      <c r="A152" s="62"/>
      <c r="B152" s="67"/>
      <c r="C152" s="68"/>
      <c r="D152" s="68"/>
      <c r="E152" s="67"/>
      <c r="F152" s="65"/>
      <c r="G152" s="104"/>
      <c r="H152" s="106">
        <f t="shared" si="33"/>
        <v>0</v>
      </c>
      <c r="I152" s="112">
        <f t="shared" si="24"/>
      </c>
      <c r="J152" s="107">
        <f t="shared" si="25"/>
      </c>
      <c r="K152" s="108">
        <f t="shared" si="34"/>
      </c>
      <c r="L152" s="165"/>
      <c r="M152" s="85"/>
      <c r="N152" s="90"/>
      <c r="O152" s="69"/>
      <c r="P152" s="168">
        <f t="shared" si="35"/>
      </c>
      <c r="Q152" s="120">
        <f t="shared" si="26"/>
      </c>
      <c r="BD152" s="76">
        <f t="shared" si="27"/>
      </c>
      <c r="BE152" s="76">
        <f t="shared" si="28"/>
      </c>
      <c r="BF152" s="76">
        <f t="shared" si="29"/>
      </c>
      <c r="BG152" s="76">
        <f t="shared" si="30"/>
      </c>
      <c r="BJ152" s="76">
        <f t="shared" si="31"/>
      </c>
      <c r="CN152" s="46">
        <f t="shared" si="32"/>
      </c>
    </row>
    <row r="153" spans="1:92" ht="19.5" customHeight="1">
      <c r="A153" s="62"/>
      <c r="B153" s="67"/>
      <c r="C153" s="68"/>
      <c r="D153" s="68"/>
      <c r="E153" s="67"/>
      <c r="F153" s="65"/>
      <c r="G153" s="104"/>
      <c r="H153" s="106">
        <f t="shared" si="33"/>
        <v>0</v>
      </c>
      <c r="I153" s="112">
        <f t="shared" si="24"/>
      </c>
      <c r="J153" s="107">
        <f t="shared" si="25"/>
      </c>
      <c r="K153" s="108">
        <f t="shared" si="34"/>
      </c>
      <c r="L153" s="165"/>
      <c r="M153" s="85"/>
      <c r="N153" s="90"/>
      <c r="O153" s="69"/>
      <c r="P153" s="168">
        <f t="shared" si="35"/>
      </c>
      <c r="Q153" s="120">
        <f t="shared" si="26"/>
      </c>
      <c r="BD153" s="76">
        <f t="shared" si="27"/>
      </c>
      <c r="BE153" s="76">
        <f t="shared" si="28"/>
      </c>
      <c r="BF153" s="76">
        <f t="shared" si="29"/>
      </c>
      <c r="BG153" s="76">
        <f t="shared" si="30"/>
      </c>
      <c r="BJ153" s="76">
        <f t="shared" si="31"/>
      </c>
      <c r="CN153" s="46">
        <f t="shared" si="32"/>
      </c>
    </row>
    <row r="154" spans="1:92" ht="19.5" customHeight="1">
      <c r="A154" s="62"/>
      <c r="B154" s="67"/>
      <c r="C154" s="68"/>
      <c r="D154" s="68"/>
      <c r="E154" s="67"/>
      <c r="F154" s="65"/>
      <c r="G154" s="104"/>
      <c r="H154" s="106">
        <f t="shared" si="33"/>
        <v>0</v>
      </c>
      <c r="I154" s="112">
        <f t="shared" si="24"/>
      </c>
      <c r="J154" s="107">
        <f t="shared" si="25"/>
      </c>
      <c r="K154" s="108">
        <f t="shared" si="34"/>
      </c>
      <c r="L154" s="165"/>
      <c r="M154" s="85"/>
      <c r="N154" s="90"/>
      <c r="O154" s="69"/>
      <c r="P154" s="168">
        <f t="shared" si="35"/>
      </c>
      <c r="Q154" s="120">
        <f t="shared" si="26"/>
      </c>
      <c r="BD154" s="76">
        <f t="shared" si="27"/>
      </c>
      <c r="BE154" s="76">
        <f t="shared" si="28"/>
      </c>
      <c r="BF154" s="76">
        <f t="shared" si="29"/>
      </c>
      <c r="BG154" s="76">
        <f t="shared" si="30"/>
      </c>
      <c r="BJ154" s="76">
        <f t="shared" si="31"/>
      </c>
      <c r="CN154" s="46">
        <f t="shared" si="32"/>
      </c>
    </row>
    <row r="155" spans="1:92" ht="19.5" customHeight="1">
      <c r="A155" s="62"/>
      <c r="B155" s="67"/>
      <c r="C155" s="68"/>
      <c r="D155" s="68"/>
      <c r="E155" s="67"/>
      <c r="F155" s="65"/>
      <c r="G155" s="104"/>
      <c r="H155" s="106">
        <f t="shared" si="33"/>
        <v>0</v>
      </c>
      <c r="I155" s="112">
        <f t="shared" si="24"/>
      </c>
      <c r="J155" s="107">
        <f t="shared" si="25"/>
      </c>
      <c r="K155" s="108">
        <f t="shared" si="34"/>
      </c>
      <c r="L155" s="165"/>
      <c r="M155" s="85"/>
      <c r="N155" s="90"/>
      <c r="O155" s="69"/>
      <c r="P155" s="168">
        <f t="shared" si="35"/>
      </c>
      <c r="Q155" s="120">
        <f t="shared" si="26"/>
      </c>
      <c r="BD155" s="76">
        <f t="shared" si="27"/>
      </c>
      <c r="BE155" s="76">
        <f t="shared" si="28"/>
      </c>
      <c r="BF155" s="76">
        <f t="shared" si="29"/>
      </c>
      <c r="BG155" s="76">
        <f t="shared" si="30"/>
      </c>
      <c r="BJ155" s="76">
        <f t="shared" si="31"/>
      </c>
      <c r="CN155" s="46">
        <f t="shared" si="32"/>
      </c>
    </row>
    <row r="156" spans="1:92" ht="19.5" customHeight="1">
      <c r="A156" s="62"/>
      <c r="B156" s="67"/>
      <c r="C156" s="68"/>
      <c r="D156" s="68"/>
      <c r="E156" s="67"/>
      <c r="F156" s="65"/>
      <c r="G156" s="104"/>
      <c r="H156" s="106">
        <f t="shared" si="33"/>
        <v>0</v>
      </c>
      <c r="I156" s="112">
        <f t="shared" si="24"/>
      </c>
      <c r="J156" s="107">
        <f t="shared" si="25"/>
      </c>
      <c r="K156" s="108">
        <f t="shared" si="34"/>
      </c>
      <c r="L156" s="165"/>
      <c r="M156" s="85"/>
      <c r="N156" s="90"/>
      <c r="O156" s="69"/>
      <c r="P156" s="168">
        <f t="shared" si="35"/>
      </c>
      <c r="Q156" s="120">
        <f t="shared" si="26"/>
      </c>
      <c r="BD156" s="76">
        <f t="shared" si="27"/>
      </c>
      <c r="BE156" s="76">
        <f t="shared" si="28"/>
      </c>
      <c r="BF156" s="76">
        <f t="shared" si="29"/>
      </c>
      <c r="BG156" s="76">
        <f t="shared" si="30"/>
      </c>
      <c r="BJ156" s="76">
        <f t="shared" si="31"/>
      </c>
      <c r="CN156" s="46">
        <f t="shared" si="32"/>
      </c>
    </row>
    <row r="157" spans="1:92" ht="19.5" customHeight="1">
      <c r="A157" s="62"/>
      <c r="B157" s="67"/>
      <c r="C157" s="68"/>
      <c r="D157" s="68"/>
      <c r="E157" s="67"/>
      <c r="F157" s="65"/>
      <c r="G157" s="104"/>
      <c r="H157" s="106">
        <f t="shared" si="33"/>
        <v>0</v>
      </c>
      <c r="I157" s="112">
        <f t="shared" si="24"/>
      </c>
      <c r="J157" s="107">
        <f t="shared" si="25"/>
      </c>
      <c r="K157" s="108">
        <f t="shared" si="34"/>
      </c>
      <c r="L157" s="165"/>
      <c r="M157" s="85"/>
      <c r="N157" s="90"/>
      <c r="O157" s="69"/>
      <c r="P157" s="168">
        <f t="shared" si="35"/>
      </c>
      <c r="Q157" s="120">
        <f t="shared" si="26"/>
      </c>
      <c r="BD157" s="76">
        <f t="shared" si="27"/>
      </c>
      <c r="BE157" s="76">
        <f t="shared" si="28"/>
      </c>
      <c r="BF157" s="76">
        <f t="shared" si="29"/>
      </c>
      <c r="BG157" s="76">
        <f t="shared" si="30"/>
      </c>
      <c r="BJ157" s="76">
        <f t="shared" si="31"/>
      </c>
      <c r="CN157" s="46">
        <f t="shared" si="32"/>
      </c>
    </row>
    <row r="158" spans="1:92" ht="19.5" customHeight="1">
      <c r="A158" s="62"/>
      <c r="B158" s="67"/>
      <c r="C158" s="68"/>
      <c r="D158" s="68"/>
      <c r="E158" s="67"/>
      <c r="F158" s="65"/>
      <c r="G158" s="104"/>
      <c r="H158" s="106">
        <f t="shared" si="33"/>
        <v>0</v>
      </c>
      <c r="I158" s="112">
        <f t="shared" si="24"/>
      </c>
      <c r="J158" s="107">
        <f t="shared" si="25"/>
      </c>
      <c r="K158" s="108">
        <f t="shared" si="34"/>
      </c>
      <c r="L158" s="165"/>
      <c r="M158" s="85"/>
      <c r="N158" s="90"/>
      <c r="O158" s="69"/>
      <c r="P158" s="168">
        <f t="shared" si="35"/>
      </c>
      <c r="Q158" s="120">
        <f t="shared" si="26"/>
      </c>
      <c r="BD158" s="76">
        <f t="shared" si="27"/>
      </c>
      <c r="BE158" s="76">
        <f t="shared" si="28"/>
      </c>
      <c r="BF158" s="76">
        <f t="shared" si="29"/>
      </c>
      <c r="BG158" s="76">
        <f t="shared" si="30"/>
      </c>
      <c r="BJ158" s="76">
        <f t="shared" si="31"/>
      </c>
      <c r="CN158" s="46">
        <f t="shared" si="32"/>
      </c>
    </row>
    <row r="159" spans="1:92" ht="19.5" customHeight="1">
      <c r="A159" s="62"/>
      <c r="B159" s="67"/>
      <c r="C159" s="68"/>
      <c r="D159" s="68"/>
      <c r="E159" s="67"/>
      <c r="F159" s="65"/>
      <c r="G159" s="104"/>
      <c r="H159" s="106">
        <f t="shared" si="33"/>
        <v>0</v>
      </c>
      <c r="I159" s="112">
        <f t="shared" si="24"/>
      </c>
      <c r="J159" s="107">
        <f t="shared" si="25"/>
      </c>
      <c r="K159" s="108">
        <f t="shared" si="34"/>
      </c>
      <c r="L159" s="165"/>
      <c r="M159" s="85"/>
      <c r="N159" s="90"/>
      <c r="O159" s="69"/>
      <c r="P159" s="168">
        <f t="shared" si="35"/>
      </c>
      <c r="Q159" s="120">
        <f t="shared" si="26"/>
      </c>
      <c r="BD159" s="76">
        <f t="shared" si="27"/>
      </c>
      <c r="BE159" s="76">
        <f t="shared" si="28"/>
      </c>
      <c r="BF159" s="76">
        <f t="shared" si="29"/>
      </c>
      <c r="BG159" s="76">
        <f t="shared" si="30"/>
      </c>
      <c r="BJ159" s="76">
        <f t="shared" si="31"/>
      </c>
      <c r="CN159" s="46">
        <f t="shared" si="32"/>
      </c>
    </row>
    <row r="160" spans="1:92" ht="19.5" customHeight="1">
      <c r="A160" s="62"/>
      <c r="B160" s="67"/>
      <c r="C160" s="68"/>
      <c r="D160" s="68"/>
      <c r="E160" s="67"/>
      <c r="F160" s="65"/>
      <c r="G160" s="104"/>
      <c r="H160" s="106">
        <f t="shared" si="33"/>
        <v>0</v>
      </c>
      <c r="I160" s="112">
        <f t="shared" si="24"/>
      </c>
      <c r="J160" s="107">
        <f t="shared" si="25"/>
      </c>
      <c r="K160" s="108">
        <f t="shared" si="34"/>
      </c>
      <c r="L160" s="165"/>
      <c r="M160" s="85"/>
      <c r="N160" s="90"/>
      <c r="O160" s="69"/>
      <c r="P160" s="168">
        <f t="shared" si="35"/>
      </c>
      <c r="Q160" s="120">
        <f t="shared" si="26"/>
      </c>
      <c r="BD160" s="76">
        <f t="shared" si="27"/>
      </c>
      <c r="BE160" s="76">
        <f t="shared" si="28"/>
      </c>
      <c r="BF160" s="76">
        <f t="shared" si="29"/>
      </c>
      <c r="BG160" s="76">
        <f t="shared" si="30"/>
      </c>
      <c r="BJ160" s="76">
        <f t="shared" si="31"/>
      </c>
      <c r="CN160" s="46">
        <f t="shared" si="32"/>
      </c>
    </row>
    <row r="161" spans="1:92" ht="19.5" customHeight="1">
      <c r="A161" s="62"/>
      <c r="B161" s="67"/>
      <c r="C161" s="68"/>
      <c r="D161" s="68"/>
      <c r="E161" s="67"/>
      <c r="F161" s="65"/>
      <c r="G161" s="104"/>
      <c r="H161" s="106">
        <f t="shared" si="33"/>
        <v>0</v>
      </c>
      <c r="I161" s="112">
        <f t="shared" si="24"/>
      </c>
      <c r="J161" s="107">
        <f t="shared" si="25"/>
      </c>
      <c r="K161" s="108">
        <f t="shared" si="34"/>
      </c>
      <c r="L161" s="165"/>
      <c r="M161" s="85"/>
      <c r="N161" s="90"/>
      <c r="O161" s="69"/>
      <c r="P161" s="168">
        <f t="shared" si="35"/>
      </c>
      <c r="Q161" s="120">
        <f t="shared" si="26"/>
      </c>
      <c r="BD161" s="76">
        <f t="shared" si="27"/>
      </c>
      <c r="BE161" s="76">
        <f t="shared" si="28"/>
      </c>
      <c r="BF161" s="76">
        <f t="shared" si="29"/>
      </c>
      <c r="BG161" s="76">
        <f t="shared" si="30"/>
      </c>
      <c r="BJ161" s="76">
        <f t="shared" si="31"/>
      </c>
      <c r="CN161" s="46">
        <f t="shared" si="32"/>
      </c>
    </row>
    <row r="162" spans="1:92" ht="19.5" customHeight="1">
      <c r="A162" s="62"/>
      <c r="B162" s="67"/>
      <c r="C162" s="68"/>
      <c r="D162" s="68"/>
      <c r="E162" s="67"/>
      <c r="F162" s="65"/>
      <c r="G162" s="104"/>
      <c r="H162" s="106">
        <f t="shared" si="33"/>
        <v>0</v>
      </c>
      <c r="I162" s="112">
        <f t="shared" si="24"/>
      </c>
      <c r="J162" s="107">
        <f t="shared" si="25"/>
      </c>
      <c r="K162" s="108">
        <f t="shared" si="34"/>
      </c>
      <c r="L162" s="165"/>
      <c r="M162" s="85"/>
      <c r="N162" s="90"/>
      <c r="O162" s="69"/>
      <c r="P162" s="168">
        <f t="shared" si="35"/>
      </c>
      <c r="Q162" s="120">
        <f t="shared" si="26"/>
      </c>
      <c r="BD162" s="76">
        <f t="shared" si="27"/>
      </c>
      <c r="BE162" s="76">
        <f t="shared" si="28"/>
      </c>
      <c r="BF162" s="76">
        <f t="shared" si="29"/>
      </c>
      <c r="BG162" s="76">
        <f t="shared" si="30"/>
      </c>
      <c r="BJ162" s="76">
        <f t="shared" si="31"/>
      </c>
      <c r="CN162" s="46">
        <f t="shared" si="32"/>
      </c>
    </row>
    <row r="163" spans="1:92" ht="19.5" customHeight="1">
      <c r="A163" s="62"/>
      <c r="B163" s="67"/>
      <c r="C163" s="68"/>
      <c r="D163" s="68"/>
      <c r="E163" s="67"/>
      <c r="F163" s="65"/>
      <c r="G163" s="104"/>
      <c r="H163" s="106">
        <f t="shared" si="33"/>
        <v>0</v>
      </c>
      <c r="I163" s="112">
        <f t="shared" si="24"/>
      </c>
      <c r="J163" s="107">
        <f t="shared" si="25"/>
      </c>
      <c r="K163" s="108">
        <f t="shared" si="34"/>
      </c>
      <c r="L163" s="165"/>
      <c r="M163" s="85"/>
      <c r="N163" s="90"/>
      <c r="O163" s="69"/>
      <c r="P163" s="168">
        <f t="shared" si="35"/>
      </c>
      <c r="Q163" s="120">
        <f t="shared" si="26"/>
      </c>
      <c r="BD163" s="76">
        <f t="shared" si="27"/>
      </c>
      <c r="BE163" s="76">
        <f t="shared" si="28"/>
      </c>
      <c r="BF163" s="76">
        <f t="shared" si="29"/>
      </c>
      <c r="BG163" s="76">
        <f t="shared" si="30"/>
      </c>
      <c r="BJ163" s="76">
        <f t="shared" si="31"/>
      </c>
      <c r="CN163" s="46">
        <f t="shared" si="32"/>
      </c>
    </row>
    <row r="164" spans="1:92" ht="19.5" customHeight="1">
      <c r="A164" s="62"/>
      <c r="B164" s="67"/>
      <c r="C164" s="68"/>
      <c r="D164" s="68"/>
      <c r="E164" s="67"/>
      <c r="F164" s="65"/>
      <c r="G164" s="104"/>
      <c r="H164" s="106">
        <f t="shared" si="33"/>
        <v>0</v>
      </c>
      <c r="I164" s="112">
        <f t="shared" si="24"/>
      </c>
      <c r="J164" s="107">
        <f t="shared" si="25"/>
      </c>
      <c r="K164" s="108">
        <f t="shared" si="34"/>
      </c>
      <c r="L164" s="165"/>
      <c r="M164" s="85"/>
      <c r="N164" s="90"/>
      <c r="O164" s="69"/>
      <c r="P164" s="168">
        <f t="shared" si="35"/>
      </c>
      <c r="Q164" s="120">
        <f t="shared" si="26"/>
      </c>
      <c r="BD164" s="76">
        <f t="shared" si="27"/>
      </c>
      <c r="BE164" s="76">
        <f t="shared" si="28"/>
      </c>
      <c r="BF164" s="76">
        <f t="shared" si="29"/>
      </c>
      <c r="BG164" s="76">
        <f t="shared" si="30"/>
      </c>
      <c r="BJ164" s="76">
        <f t="shared" si="31"/>
      </c>
      <c r="CN164" s="46">
        <f t="shared" si="32"/>
      </c>
    </row>
    <row r="165" spans="1:92" ht="19.5" customHeight="1">
      <c r="A165" s="62"/>
      <c r="B165" s="67"/>
      <c r="C165" s="68"/>
      <c r="D165" s="68"/>
      <c r="E165" s="67"/>
      <c r="F165" s="65"/>
      <c r="G165" s="104"/>
      <c r="H165" s="106">
        <f t="shared" si="33"/>
        <v>0</v>
      </c>
      <c r="I165" s="112">
        <f t="shared" si="24"/>
      </c>
      <c r="J165" s="107">
        <f t="shared" si="25"/>
      </c>
      <c r="K165" s="108">
        <f t="shared" si="34"/>
      </c>
      <c r="L165" s="165"/>
      <c r="M165" s="85"/>
      <c r="N165" s="90"/>
      <c r="O165" s="69"/>
      <c r="P165" s="168">
        <f t="shared" si="35"/>
      </c>
      <c r="Q165" s="120">
        <f t="shared" si="26"/>
      </c>
      <c r="BD165" s="76">
        <f t="shared" si="27"/>
      </c>
      <c r="BE165" s="76">
        <f t="shared" si="28"/>
      </c>
      <c r="BF165" s="76">
        <f t="shared" si="29"/>
      </c>
      <c r="BG165" s="76">
        <f t="shared" si="30"/>
      </c>
      <c r="BJ165" s="76">
        <f t="shared" si="31"/>
      </c>
      <c r="CN165" s="46">
        <f t="shared" si="32"/>
      </c>
    </row>
    <row r="166" spans="1:92" ht="19.5" customHeight="1">
      <c r="A166" s="62"/>
      <c r="B166" s="67"/>
      <c r="C166" s="68"/>
      <c r="D166" s="68"/>
      <c r="E166" s="67"/>
      <c r="F166" s="65"/>
      <c r="G166" s="104"/>
      <c r="H166" s="106">
        <f t="shared" si="33"/>
        <v>0</v>
      </c>
      <c r="I166" s="112">
        <f t="shared" si="24"/>
      </c>
      <c r="J166" s="107">
        <f t="shared" si="25"/>
      </c>
      <c r="K166" s="108">
        <f t="shared" si="34"/>
      </c>
      <c r="L166" s="165"/>
      <c r="M166" s="85"/>
      <c r="N166" s="90"/>
      <c r="O166" s="69"/>
      <c r="P166" s="168">
        <f t="shared" si="35"/>
      </c>
      <c r="Q166" s="120">
        <f t="shared" si="26"/>
      </c>
      <c r="BD166" s="76">
        <f t="shared" si="27"/>
      </c>
      <c r="BE166" s="76">
        <f t="shared" si="28"/>
      </c>
      <c r="BF166" s="76">
        <f t="shared" si="29"/>
      </c>
      <c r="BG166" s="76">
        <f t="shared" si="30"/>
      </c>
      <c r="BJ166" s="76">
        <f t="shared" si="31"/>
      </c>
      <c r="CN166" s="46">
        <f t="shared" si="32"/>
      </c>
    </row>
    <row r="167" spans="1:92" ht="19.5" customHeight="1">
      <c r="A167" s="62"/>
      <c r="B167" s="67"/>
      <c r="C167" s="68"/>
      <c r="D167" s="68"/>
      <c r="E167" s="67"/>
      <c r="F167" s="65"/>
      <c r="G167" s="104"/>
      <c r="H167" s="106">
        <f t="shared" si="33"/>
        <v>0</v>
      </c>
      <c r="I167" s="112">
        <f t="shared" si="24"/>
      </c>
      <c r="J167" s="107">
        <f t="shared" si="25"/>
      </c>
      <c r="K167" s="108">
        <f t="shared" si="34"/>
      </c>
      <c r="L167" s="165"/>
      <c r="M167" s="85"/>
      <c r="N167" s="90"/>
      <c r="O167" s="69"/>
      <c r="P167" s="168">
        <f t="shared" si="35"/>
      </c>
      <c r="Q167" s="120">
        <f t="shared" si="26"/>
      </c>
      <c r="BD167" s="76">
        <f t="shared" si="27"/>
      </c>
      <c r="BE167" s="76">
        <f t="shared" si="28"/>
      </c>
      <c r="BF167" s="76">
        <f t="shared" si="29"/>
      </c>
      <c r="BG167" s="76">
        <f t="shared" si="30"/>
      </c>
      <c r="BJ167" s="76">
        <f t="shared" si="31"/>
      </c>
      <c r="CN167" s="46">
        <f t="shared" si="32"/>
      </c>
    </row>
    <row r="168" spans="1:92" ht="19.5" customHeight="1">
      <c r="A168" s="62"/>
      <c r="B168" s="67"/>
      <c r="C168" s="68"/>
      <c r="D168" s="68"/>
      <c r="E168" s="67"/>
      <c r="F168" s="65"/>
      <c r="G168" s="104"/>
      <c r="H168" s="106">
        <f t="shared" si="33"/>
        <v>0</v>
      </c>
      <c r="I168" s="112">
        <f t="shared" si="24"/>
      </c>
      <c r="J168" s="107">
        <f t="shared" si="25"/>
      </c>
      <c r="K168" s="108">
        <f t="shared" si="34"/>
      </c>
      <c r="L168" s="165"/>
      <c r="M168" s="85"/>
      <c r="N168" s="90"/>
      <c r="O168" s="69"/>
      <c r="P168" s="168">
        <f t="shared" si="35"/>
      </c>
      <c r="Q168" s="120">
        <f t="shared" si="26"/>
      </c>
      <c r="BD168" s="76">
        <f t="shared" si="27"/>
      </c>
      <c r="BE168" s="76">
        <f t="shared" si="28"/>
      </c>
      <c r="BF168" s="76">
        <f t="shared" si="29"/>
      </c>
      <c r="BG168" s="76">
        <f t="shared" si="30"/>
      </c>
      <c r="BJ168" s="76">
        <f t="shared" si="31"/>
      </c>
      <c r="CN168" s="46">
        <f t="shared" si="32"/>
      </c>
    </row>
    <row r="169" spans="1:92" ht="19.5" customHeight="1">
      <c r="A169" s="62"/>
      <c r="B169" s="67"/>
      <c r="C169" s="68"/>
      <c r="D169" s="68"/>
      <c r="E169" s="67"/>
      <c r="F169" s="65"/>
      <c r="G169" s="104"/>
      <c r="H169" s="106">
        <f t="shared" si="33"/>
        <v>0</v>
      </c>
      <c r="I169" s="112">
        <f t="shared" si="24"/>
      </c>
      <c r="J169" s="107">
        <f t="shared" si="25"/>
      </c>
      <c r="K169" s="108">
        <f t="shared" si="34"/>
      </c>
      <c r="L169" s="165"/>
      <c r="M169" s="85"/>
      <c r="N169" s="90"/>
      <c r="O169" s="69"/>
      <c r="P169" s="168">
        <f t="shared" si="35"/>
      </c>
      <c r="Q169" s="120">
        <f t="shared" si="26"/>
      </c>
      <c r="BD169" s="76">
        <f t="shared" si="27"/>
      </c>
      <c r="BE169" s="76">
        <f t="shared" si="28"/>
      </c>
      <c r="BF169" s="76">
        <f t="shared" si="29"/>
      </c>
      <c r="BG169" s="76">
        <f t="shared" si="30"/>
      </c>
      <c r="BJ169" s="76">
        <f t="shared" si="31"/>
      </c>
      <c r="CN169" s="46">
        <f t="shared" si="32"/>
      </c>
    </row>
    <row r="170" spans="1:92" ht="19.5" customHeight="1">
      <c r="A170" s="62"/>
      <c r="B170" s="67"/>
      <c r="C170" s="68"/>
      <c r="D170" s="68"/>
      <c r="E170" s="67"/>
      <c r="F170" s="65"/>
      <c r="G170" s="104"/>
      <c r="H170" s="106">
        <f t="shared" si="33"/>
        <v>0</v>
      </c>
      <c r="I170" s="112">
        <f t="shared" si="24"/>
      </c>
      <c r="J170" s="107">
        <f t="shared" si="25"/>
      </c>
      <c r="K170" s="108">
        <f t="shared" si="34"/>
      </c>
      <c r="L170" s="165"/>
      <c r="M170" s="85"/>
      <c r="N170" s="90"/>
      <c r="O170" s="69"/>
      <c r="P170" s="168">
        <f t="shared" si="35"/>
      </c>
      <c r="Q170" s="120">
        <f t="shared" si="26"/>
      </c>
      <c r="BD170" s="76">
        <f t="shared" si="27"/>
      </c>
      <c r="BE170" s="76">
        <f t="shared" si="28"/>
      </c>
      <c r="BF170" s="76">
        <f t="shared" si="29"/>
      </c>
      <c r="BG170" s="76">
        <f t="shared" si="30"/>
      </c>
      <c r="BJ170" s="76">
        <f t="shared" si="31"/>
      </c>
      <c r="CN170" s="46">
        <f t="shared" si="32"/>
      </c>
    </row>
    <row r="171" spans="1:92" ht="19.5" customHeight="1">
      <c r="A171" s="62"/>
      <c r="B171" s="67"/>
      <c r="C171" s="68"/>
      <c r="D171" s="68"/>
      <c r="E171" s="67"/>
      <c r="F171" s="65"/>
      <c r="G171" s="104"/>
      <c r="H171" s="106">
        <f t="shared" si="33"/>
        <v>0</v>
      </c>
      <c r="I171" s="112">
        <f t="shared" si="24"/>
      </c>
      <c r="J171" s="107">
        <f t="shared" si="25"/>
      </c>
      <c r="K171" s="108">
        <f t="shared" si="34"/>
      </c>
      <c r="L171" s="165"/>
      <c r="M171" s="85"/>
      <c r="N171" s="90"/>
      <c r="O171" s="69"/>
      <c r="P171" s="168">
        <f t="shared" si="35"/>
      </c>
      <c r="Q171" s="120">
        <f t="shared" si="26"/>
      </c>
      <c r="BD171" s="76">
        <f t="shared" si="27"/>
      </c>
      <c r="BE171" s="76">
        <f t="shared" si="28"/>
      </c>
      <c r="BF171" s="76">
        <f t="shared" si="29"/>
      </c>
      <c r="BG171" s="76">
        <f t="shared" si="30"/>
      </c>
      <c r="BJ171" s="76">
        <f t="shared" si="31"/>
      </c>
      <c r="CN171" s="46">
        <f t="shared" si="32"/>
      </c>
    </row>
    <row r="172" spans="1:92" ht="19.5" customHeight="1">
      <c r="A172" s="62"/>
      <c r="B172" s="67"/>
      <c r="C172" s="68"/>
      <c r="D172" s="68"/>
      <c r="E172" s="67"/>
      <c r="F172" s="65"/>
      <c r="G172" s="104"/>
      <c r="H172" s="106">
        <f t="shared" si="33"/>
        <v>0</v>
      </c>
      <c r="I172" s="112">
        <f t="shared" si="24"/>
      </c>
      <c r="J172" s="107">
        <f t="shared" si="25"/>
      </c>
      <c r="K172" s="108">
        <f t="shared" si="34"/>
      </c>
      <c r="L172" s="165"/>
      <c r="M172" s="85"/>
      <c r="N172" s="90"/>
      <c r="O172" s="69"/>
      <c r="P172" s="168">
        <f t="shared" si="35"/>
      </c>
      <c r="Q172" s="120">
        <f t="shared" si="26"/>
      </c>
      <c r="BD172" s="76">
        <f t="shared" si="27"/>
      </c>
      <c r="BE172" s="76">
        <f t="shared" si="28"/>
      </c>
      <c r="BF172" s="76">
        <f t="shared" si="29"/>
      </c>
      <c r="BG172" s="76">
        <f t="shared" si="30"/>
      </c>
      <c r="BJ172" s="76">
        <f t="shared" si="31"/>
      </c>
      <c r="CN172" s="46">
        <f t="shared" si="32"/>
      </c>
    </row>
    <row r="173" spans="1:92" ht="19.5" customHeight="1">
      <c r="A173" s="62"/>
      <c r="B173" s="67"/>
      <c r="C173" s="68"/>
      <c r="D173" s="68"/>
      <c r="E173" s="67"/>
      <c r="F173" s="65"/>
      <c r="G173" s="104"/>
      <c r="H173" s="106">
        <f t="shared" si="33"/>
        <v>0</v>
      </c>
      <c r="I173" s="112">
        <f t="shared" si="24"/>
      </c>
      <c r="J173" s="107">
        <f t="shared" si="25"/>
      </c>
      <c r="K173" s="108">
        <f t="shared" si="34"/>
      </c>
      <c r="L173" s="165"/>
      <c r="M173" s="85"/>
      <c r="N173" s="90"/>
      <c r="O173" s="69"/>
      <c r="P173" s="168">
        <f t="shared" si="35"/>
      </c>
      <c r="Q173" s="120">
        <f t="shared" si="26"/>
      </c>
      <c r="BD173" s="76">
        <f t="shared" si="27"/>
      </c>
      <c r="BE173" s="76">
        <f t="shared" si="28"/>
      </c>
      <c r="BF173" s="76">
        <f t="shared" si="29"/>
      </c>
      <c r="BG173" s="76">
        <f t="shared" si="30"/>
      </c>
      <c r="BJ173" s="76">
        <f t="shared" si="31"/>
      </c>
      <c r="CN173" s="46">
        <f t="shared" si="32"/>
      </c>
    </row>
    <row r="174" spans="1:92" ht="19.5" customHeight="1">
      <c r="A174" s="62"/>
      <c r="B174" s="67"/>
      <c r="C174" s="68"/>
      <c r="D174" s="68"/>
      <c r="E174" s="67"/>
      <c r="F174" s="65"/>
      <c r="G174" s="104"/>
      <c r="H174" s="106">
        <f t="shared" si="33"/>
        <v>0</v>
      </c>
      <c r="I174" s="112">
        <f t="shared" si="24"/>
      </c>
      <c r="J174" s="107">
        <f t="shared" si="25"/>
      </c>
      <c r="K174" s="108">
        <f t="shared" si="34"/>
      </c>
      <c r="L174" s="165"/>
      <c r="M174" s="85"/>
      <c r="N174" s="90"/>
      <c r="O174" s="69"/>
      <c r="P174" s="168">
        <f t="shared" si="35"/>
      </c>
      <c r="Q174" s="120">
        <f t="shared" si="26"/>
      </c>
      <c r="BD174" s="76">
        <f t="shared" si="27"/>
      </c>
      <c r="BE174" s="76">
        <f t="shared" si="28"/>
      </c>
      <c r="BF174" s="76">
        <f t="shared" si="29"/>
      </c>
      <c r="BG174" s="76">
        <f t="shared" si="30"/>
      </c>
      <c r="BJ174" s="76">
        <f t="shared" si="31"/>
      </c>
      <c r="CN174" s="46">
        <f t="shared" si="32"/>
      </c>
    </row>
    <row r="175" spans="1:92" ht="19.5" customHeight="1">
      <c r="A175" s="62"/>
      <c r="B175" s="67"/>
      <c r="C175" s="68"/>
      <c r="D175" s="68"/>
      <c r="E175" s="67"/>
      <c r="F175" s="65"/>
      <c r="G175" s="104"/>
      <c r="H175" s="106">
        <f t="shared" si="33"/>
        <v>0</v>
      </c>
      <c r="I175" s="112">
        <f t="shared" si="24"/>
      </c>
      <c r="J175" s="107">
        <f t="shared" si="25"/>
      </c>
      <c r="K175" s="108">
        <f t="shared" si="34"/>
      </c>
      <c r="L175" s="165"/>
      <c r="M175" s="85"/>
      <c r="N175" s="90"/>
      <c r="O175" s="69"/>
      <c r="P175" s="168">
        <f t="shared" si="35"/>
      </c>
      <c r="Q175" s="120">
        <f t="shared" si="26"/>
      </c>
      <c r="BD175" s="76">
        <f t="shared" si="27"/>
      </c>
      <c r="BE175" s="76">
        <f t="shared" si="28"/>
      </c>
      <c r="BF175" s="76">
        <f t="shared" si="29"/>
      </c>
      <c r="BG175" s="76">
        <f t="shared" si="30"/>
      </c>
      <c r="BJ175" s="76">
        <f t="shared" si="31"/>
      </c>
      <c r="CN175" s="46">
        <f t="shared" si="32"/>
      </c>
    </row>
    <row r="176" spans="1:92" ht="19.5" customHeight="1">
      <c r="A176" s="62"/>
      <c r="B176" s="67"/>
      <c r="C176" s="68"/>
      <c r="D176" s="68"/>
      <c r="E176" s="67"/>
      <c r="F176" s="65"/>
      <c r="G176" s="104"/>
      <c r="H176" s="106">
        <f t="shared" si="33"/>
        <v>0</v>
      </c>
      <c r="I176" s="112">
        <f t="shared" si="24"/>
      </c>
      <c r="J176" s="107">
        <f t="shared" si="25"/>
      </c>
      <c r="K176" s="108">
        <f t="shared" si="34"/>
      </c>
      <c r="L176" s="165"/>
      <c r="M176" s="85"/>
      <c r="N176" s="90"/>
      <c r="O176" s="69"/>
      <c r="P176" s="168">
        <f t="shared" si="35"/>
      </c>
      <c r="Q176" s="120">
        <f t="shared" si="26"/>
      </c>
      <c r="BD176" s="76">
        <f t="shared" si="27"/>
      </c>
      <c r="BE176" s="76">
        <f t="shared" si="28"/>
      </c>
      <c r="BF176" s="76">
        <f t="shared" si="29"/>
      </c>
      <c r="BG176" s="76">
        <f t="shared" si="30"/>
      </c>
      <c r="BJ176" s="76">
        <f t="shared" si="31"/>
      </c>
      <c r="CN176" s="46">
        <f t="shared" si="32"/>
      </c>
    </row>
    <row r="177" spans="1:92" ht="19.5" customHeight="1">
      <c r="A177" s="62"/>
      <c r="B177" s="67"/>
      <c r="C177" s="68"/>
      <c r="D177" s="68"/>
      <c r="E177" s="67"/>
      <c r="F177" s="65"/>
      <c r="G177" s="104"/>
      <c r="H177" s="106">
        <f t="shared" si="33"/>
        <v>0</v>
      </c>
      <c r="I177" s="112">
        <f t="shared" si="24"/>
      </c>
      <c r="J177" s="107">
        <f t="shared" si="25"/>
      </c>
      <c r="K177" s="108">
        <f t="shared" si="34"/>
      </c>
      <c r="L177" s="165"/>
      <c r="M177" s="85"/>
      <c r="N177" s="90"/>
      <c r="O177" s="69"/>
      <c r="P177" s="168">
        <f t="shared" si="35"/>
      </c>
      <c r="Q177" s="120">
        <f t="shared" si="26"/>
      </c>
      <c r="BD177" s="76">
        <f t="shared" si="27"/>
      </c>
      <c r="BE177" s="76">
        <f t="shared" si="28"/>
      </c>
      <c r="BF177" s="76">
        <f t="shared" si="29"/>
      </c>
      <c r="BG177" s="76">
        <f t="shared" si="30"/>
      </c>
      <c r="BJ177" s="76">
        <f t="shared" si="31"/>
      </c>
      <c r="CN177" s="46">
        <f t="shared" si="32"/>
      </c>
    </row>
    <row r="178" spans="1:92" ht="19.5" customHeight="1">
      <c r="A178" s="62"/>
      <c r="B178" s="67"/>
      <c r="C178" s="68"/>
      <c r="D178" s="68"/>
      <c r="E178" s="67"/>
      <c r="F178" s="65"/>
      <c r="G178" s="104"/>
      <c r="H178" s="106">
        <f t="shared" si="33"/>
        <v>0</v>
      </c>
      <c r="I178" s="112">
        <f t="shared" si="24"/>
      </c>
      <c r="J178" s="107">
        <f t="shared" si="25"/>
      </c>
      <c r="K178" s="108">
        <f t="shared" si="34"/>
      </c>
      <c r="L178" s="165"/>
      <c r="M178" s="85"/>
      <c r="N178" s="90"/>
      <c r="O178" s="69"/>
      <c r="P178" s="168">
        <f t="shared" si="35"/>
      </c>
      <c r="Q178" s="120">
        <f t="shared" si="26"/>
      </c>
      <c r="BD178" s="76">
        <f t="shared" si="27"/>
      </c>
      <c r="BE178" s="76">
        <f t="shared" si="28"/>
      </c>
      <c r="BF178" s="76">
        <f t="shared" si="29"/>
      </c>
      <c r="BG178" s="76">
        <f t="shared" si="30"/>
      </c>
      <c r="BJ178" s="76">
        <f t="shared" si="31"/>
      </c>
      <c r="CN178" s="46">
        <f t="shared" si="32"/>
      </c>
    </row>
    <row r="179" spans="1:92" ht="19.5" customHeight="1">
      <c r="A179" s="62"/>
      <c r="B179" s="67"/>
      <c r="C179" s="68"/>
      <c r="D179" s="68"/>
      <c r="E179" s="67"/>
      <c r="F179" s="65"/>
      <c r="G179" s="104"/>
      <c r="H179" s="106">
        <f t="shared" si="33"/>
        <v>0</v>
      </c>
      <c r="I179" s="112">
        <f t="shared" si="24"/>
      </c>
      <c r="J179" s="107">
        <f t="shared" si="25"/>
      </c>
      <c r="K179" s="108">
        <f t="shared" si="34"/>
      </c>
      <c r="L179" s="165"/>
      <c r="M179" s="85"/>
      <c r="N179" s="90"/>
      <c r="O179" s="69"/>
      <c r="P179" s="168">
        <f t="shared" si="35"/>
      </c>
      <c r="Q179" s="120">
        <f t="shared" si="26"/>
      </c>
      <c r="BD179" s="76">
        <f t="shared" si="27"/>
      </c>
      <c r="BE179" s="76">
        <f t="shared" si="28"/>
      </c>
      <c r="BF179" s="76">
        <f t="shared" si="29"/>
      </c>
      <c r="BG179" s="76">
        <f t="shared" si="30"/>
      </c>
      <c r="BJ179" s="76">
        <f t="shared" si="31"/>
      </c>
      <c r="CN179" s="46">
        <f t="shared" si="32"/>
      </c>
    </row>
    <row r="180" spans="1:92" ht="19.5" customHeight="1">
      <c r="A180" s="62"/>
      <c r="B180" s="67"/>
      <c r="C180" s="68"/>
      <c r="D180" s="68"/>
      <c r="E180" s="67"/>
      <c r="F180" s="65"/>
      <c r="G180" s="104"/>
      <c r="H180" s="106">
        <f t="shared" si="33"/>
        <v>0</v>
      </c>
      <c r="I180" s="112">
        <f t="shared" si="24"/>
      </c>
      <c r="J180" s="107">
        <f t="shared" si="25"/>
      </c>
      <c r="K180" s="108">
        <f t="shared" si="34"/>
      </c>
      <c r="L180" s="165"/>
      <c r="M180" s="85"/>
      <c r="N180" s="90"/>
      <c r="O180" s="69"/>
      <c r="P180" s="168">
        <f t="shared" si="35"/>
      </c>
      <c r="Q180" s="120">
        <f t="shared" si="26"/>
      </c>
      <c r="BD180" s="76">
        <f t="shared" si="27"/>
      </c>
      <c r="BE180" s="76">
        <f t="shared" si="28"/>
      </c>
      <c r="BF180" s="76">
        <f t="shared" si="29"/>
      </c>
      <c r="BG180" s="76">
        <f t="shared" si="30"/>
      </c>
      <c r="BJ180" s="76">
        <f t="shared" si="31"/>
      </c>
      <c r="CN180" s="46">
        <f t="shared" si="32"/>
      </c>
    </row>
    <row r="181" spans="1:92" ht="19.5" customHeight="1">
      <c r="A181" s="62"/>
      <c r="B181" s="67"/>
      <c r="C181" s="68"/>
      <c r="D181" s="68"/>
      <c r="E181" s="67"/>
      <c r="F181" s="65"/>
      <c r="G181" s="104"/>
      <c r="H181" s="106">
        <f t="shared" si="33"/>
        <v>0</v>
      </c>
      <c r="I181" s="112">
        <f t="shared" si="24"/>
      </c>
      <c r="J181" s="107">
        <f t="shared" si="25"/>
      </c>
      <c r="K181" s="108">
        <f t="shared" si="34"/>
      </c>
      <c r="L181" s="165"/>
      <c r="M181" s="85"/>
      <c r="N181" s="90"/>
      <c r="O181" s="69"/>
      <c r="P181" s="168">
        <f t="shared" si="35"/>
      </c>
      <c r="Q181" s="120">
        <f t="shared" si="26"/>
      </c>
      <c r="BD181" s="76">
        <f t="shared" si="27"/>
      </c>
      <c r="BE181" s="76">
        <f t="shared" si="28"/>
      </c>
      <c r="BF181" s="76">
        <f t="shared" si="29"/>
      </c>
      <c r="BG181" s="76">
        <f t="shared" si="30"/>
      </c>
      <c r="BJ181" s="76">
        <f t="shared" si="31"/>
      </c>
      <c r="CN181" s="46">
        <f t="shared" si="32"/>
      </c>
    </row>
    <row r="182" spans="1:92" ht="19.5" customHeight="1">
      <c r="A182" s="62"/>
      <c r="B182" s="67"/>
      <c r="C182" s="68"/>
      <c r="D182" s="68"/>
      <c r="E182" s="67"/>
      <c r="F182" s="65"/>
      <c r="G182" s="104"/>
      <c r="H182" s="106">
        <f t="shared" si="33"/>
        <v>0</v>
      </c>
      <c r="I182" s="112">
        <f t="shared" si="24"/>
      </c>
      <c r="J182" s="107">
        <f t="shared" si="25"/>
      </c>
      <c r="K182" s="108">
        <f t="shared" si="34"/>
      </c>
      <c r="L182" s="165"/>
      <c r="M182" s="85"/>
      <c r="N182" s="90"/>
      <c r="O182" s="69"/>
      <c r="P182" s="168">
        <f t="shared" si="35"/>
      </c>
      <c r="Q182" s="120">
        <f t="shared" si="26"/>
      </c>
      <c r="BD182" s="76">
        <f t="shared" si="27"/>
      </c>
      <c r="BE182" s="76">
        <f t="shared" si="28"/>
      </c>
      <c r="BF182" s="76">
        <f t="shared" si="29"/>
      </c>
      <c r="BG182" s="76">
        <f t="shared" si="30"/>
      </c>
      <c r="BJ182" s="76">
        <f t="shared" si="31"/>
      </c>
      <c r="CN182" s="46">
        <f t="shared" si="32"/>
      </c>
    </row>
    <row r="183" spans="1:92" ht="19.5" customHeight="1">
      <c r="A183" s="62"/>
      <c r="B183" s="67"/>
      <c r="C183" s="68"/>
      <c r="D183" s="68"/>
      <c r="E183" s="67"/>
      <c r="F183" s="65"/>
      <c r="G183" s="104"/>
      <c r="H183" s="106">
        <f t="shared" si="33"/>
        <v>0</v>
      </c>
      <c r="I183" s="112">
        <f t="shared" si="24"/>
      </c>
      <c r="J183" s="107">
        <f t="shared" si="25"/>
      </c>
      <c r="K183" s="108">
        <f t="shared" si="34"/>
      </c>
      <c r="L183" s="165"/>
      <c r="M183" s="85"/>
      <c r="N183" s="90"/>
      <c r="O183" s="69"/>
      <c r="P183" s="168">
        <f t="shared" si="35"/>
      </c>
      <c r="Q183" s="120">
        <f t="shared" si="26"/>
      </c>
      <c r="BD183" s="76">
        <f t="shared" si="27"/>
      </c>
      <c r="BE183" s="76">
        <f t="shared" si="28"/>
      </c>
      <c r="BF183" s="76">
        <f t="shared" si="29"/>
      </c>
      <c r="BG183" s="76">
        <f t="shared" si="30"/>
      </c>
      <c r="BJ183" s="76">
        <f t="shared" si="31"/>
      </c>
      <c r="CN183" s="46">
        <f t="shared" si="32"/>
      </c>
    </row>
    <row r="184" spans="1:92" ht="19.5" customHeight="1">
      <c r="A184" s="62"/>
      <c r="B184" s="67"/>
      <c r="C184" s="68"/>
      <c r="D184" s="68"/>
      <c r="E184" s="67"/>
      <c r="F184" s="65"/>
      <c r="G184" s="104"/>
      <c r="H184" s="106">
        <f t="shared" si="33"/>
        <v>0</v>
      </c>
      <c r="I184" s="112">
        <f t="shared" si="24"/>
      </c>
      <c r="J184" s="107">
        <f t="shared" si="25"/>
      </c>
      <c r="K184" s="108">
        <f t="shared" si="34"/>
      </c>
      <c r="L184" s="165"/>
      <c r="M184" s="85"/>
      <c r="N184" s="90"/>
      <c r="O184" s="69"/>
      <c r="P184" s="168">
        <f t="shared" si="35"/>
      </c>
      <c r="Q184" s="120">
        <f t="shared" si="26"/>
      </c>
      <c r="BD184" s="76">
        <f t="shared" si="27"/>
      </c>
      <c r="BE184" s="76">
        <f t="shared" si="28"/>
      </c>
      <c r="BF184" s="76">
        <f t="shared" si="29"/>
      </c>
      <c r="BG184" s="76">
        <f t="shared" si="30"/>
      </c>
      <c r="BJ184" s="76">
        <f t="shared" si="31"/>
      </c>
      <c r="CN184" s="46">
        <f t="shared" si="32"/>
      </c>
    </row>
    <row r="185" spans="1:92" ht="19.5" customHeight="1">
      <c r="A185" s="62"/>
      <c r="B185" s="67"/>
      <c r="C185" s="68"/>
      <c r="D185" s="68"/>
      <c r="E185" s="67"/>
      <c r="F185" s="65"/>
      <c r="G185" s="104"/>
      <c r="H185" s="106">
        <f t="shared" si="33"/>
        <v>0</v>
      </c>
      <c r="I185" s="112">
        <f t="shared" si="24"/>
      </c>
      <c r="J185" s="107">
        <f t="shared" si="25"/>
      </c>
      <c r="K185" s="108">
        <f t="shared" si="34"/>
      </c>
      <c r="L185" s="165"/>
      <c r="M185" s="85"/>
      <c r="N185" s="90"/>
      <c r="O185" s="69"/>
      <c r="P185" s="168">
        <f t="shared" si="35"/>
      </c>
      <c r="Q185" s="120">
        <f t="shared" si="26"/>
      </c>
      <c r="BD185" s="76">
        <f t="shared" si="27"/>
      </c>
      <c r="BE185" s="76">
        <f t="shared" si="28"/>
      </c>
      <c r="BF185" s="76">
        <f t="shared" si="29"/>
      </c>
      <c r="BG185" s="76">
        <f t="shared" si="30"/>
      </c>
      <c r="BJ185" s="76">
        <f t="shared" si="31"/>
      </c>
      <c r="CN185" s="46">
        <f t="shared" si="32"/>
      </c>
    </row>
    <row r="186" spans="1:92" ht="19.5" customHeight="1">
      <c r="A186" s="62"/>
      <c r="B186" s="67"/>
      <c r="C186" s="68"/>
      <c r="D186" s="68"/>
      <c r="E186" s="67"/>
      <c r="F186" s="65"/>
      <c r="G186" s="104"/>
      <c r="H186" s="106">
        <f t="shared" si="33"/>
        <v>0</v>
      </c>
      <c r="I186" s="112">
        <f t="shared" si="24"/>
      </c>
      <c r="J186" s="107">
        <f t="shared" si="25"/>
      </c>
      <c r="K186" s="108">
        <f t="shared" si="34"/>
      </c>
      <c r="L186" s="165"/>
      <c r="M186" s="85"/>
      <c r="N186" s="90"/>
      <c r="O186" s="69"/>
      <c r="P186" s="168">
        <f t="shared" si="35"/>
      </c>
      <c r="Q186" s="120">
        <f t="shared" si="26"/>
      </c>
      <c r="BD186" s="76">
        <f t="shared" si="27"/>
      </c>
      <c r="BE186" s="76">
        <f t="shared" si="28"/>
      </c>
      <c r="BF186" s="76">
        <f t="shared" si="29"/>
      </c>
      <c r="BG186" s="76">
        <f t="shared" si="30"/>
      </c>
      <c r="BJ186" s="76">
        <f t="shared" si="31"/>
      </c>
      <c r="CN186" s="46">
        <f t="shared" si="32"/>
      </c>
    </row>
    <row r="187" spans="1:92" ht="19.5" customHeight="1">
      <c r="A187" s="62"/>
      <c r="B187" s="67"/>
      <c r="C187" s="68"/>
      <c r="D187" s="68"/>
      <c r="E187" s="67"/>
      <c r="F187" s="65"/>
      <c r="G187" s="104"/>
      <c r="H187" s="106">
        <f t="shared" si="33"/>
        <v>0</v>
      </c>
      <c r="I187" s="112">
        <f t="shared" si="24"/>
      </c>
      <c r="J187" s="107">
        <f t="shared" si="25"/>
      </c>
      <c r="K187" s="108">
        <f t="shared" si="34"/>
      </c>
      <c r="L187" s="165"/>
      <c r="M187" s="85"/>
      <c r="N187" s="90"/>
      <c r="O187" s="69"/>
      <c r="P187" s="168">
        <f t="shared" si="35"/>
      </c>
      <c r="Q187" s="120">
        <f t="shared" si="26"/>
      </c>
      <c r="BD187" s="76">
        <f t="shared" si="27"/>
      </c>
      <c r="BE187" s="76">
        <f t="shared" si="28"/>
      </c>
      <c r="BF187" s="76">
        <f t="shared" si="29"/>
      </c>
      <c r="BG187" s="76">
        <f t="shared" si="30"/>
      </c>
      <c r="BJ187" s="76">
        <f t="shared" si="31"/>
      </c>
      <c r="CN187" s="46">
        <f t="shared" si="32"/>
      </c>
    </row>
    <row r="188" spans="1:92" ht="19.5" customHeight="1">
      <c r="A188" s="62"/>
      <c r="B188" s="67"/>
      <c r="C188" s="68"/>
      <c r="D188" s="68"/>
      <c r="E188" s="67"/>
      <c r="F188" s="65"/>
      <c r="G188" s="104"/>
      <c r="H188" s="106">
        <f t="shared" si="33"/>
        <v>0</v>
      </c>
      <c r="I188" s="112">
        <f t="shared" si="24"/>
      </c>
      <c r="J188" s="107">
        <f t="shared" si="25"/>
      </c>
      <c r="K188" s="108">
        <f t="shared" si="34"/>
      </c>
      <c r="L188" s="165"/>
      <c r="M188" s="85"/>
      <c r="N188" s="90"/>
      <c r="O188" s="69"/>
      <c r="P188" s="168">
        <f t="shared" si="35"/>
      </c>
      <c r="Q188" s="120">
        <f t="shared" si="26"/>
      </c>
      <c r="BD188" s="76">
        <f t="shared" si="27"/>
      </c>
      <c r="BE188" s="76">
        <f t="shared" si="28"/>
      </c>
      <c r="BF188" s="76">
        <f t="shared" si="29"/>
      </c>
      <c r="BG188" s="76">
        <f t="shared" si="30"/>
      </c>
      <c r="BJ188" s="76">
        <f t="shared" si="31"/>
      </c>
      <c r="CN188" s="46">
        <f t="shared" si="32"/>
      </c>
    </row>
    <row r="189" spans="1:92" ht="19.5" customHeight="1">
      <c r="A189" s="62"/>
      <c r="B189" s="67"/>
      <c r="C189" s="68"/>
      <c r="D189" s="68"/>
      <c r="E189" s="67"/>
      <c r="F189" s="65"/>
      <c r="G189" s="104"/>
      <c r="H189" s="106">
        <f t="shared" si="33"/>
        <v>0</v>
      </c>
      <c r="I189" s="112">
        <f t="shared" si="24"/>
      </c>
      <c r="J189" s="107">
        <f t="shared" si="25"/>
      </c>
      <c r="K189" s="108">
        <f t="shared" si="34"/>
      </c>
      <c r="L189" s="165"/>
      <c r="M189" s="85"/>
      <c r="N189" s="90"/>
      <c r="O189" s="69"/>
      <c r="P189" s="168">
        <f t="shared" si="35"/>
      </c>
      <c r="Q189" s="120">
        <f t="shared" si="26"/>
      </c>
      <c r="BD189" s="76">
        <f t="shared" si="27"/>
      </c>
      <c r="BE189" s="76">
        <f t="shared" si="28"/>
      </c>
      <c r="BF189" s="76">
        <f t="shared" si="29"/>
      </c>
      <c r="BG189" s="76">
        <f t="shared" si="30"/>
      </c>
      <c r="BJ189" s="76">
        <f t="shared" si="31"/>
      </c>
      <c r="CN189" s="46">
        <f t="shared" si="32"/>
      </c>
    </row>
    <row r="190" spans="1:92" ht="19.5" customHeight="1">
      <c r="A190" s="62"/>
      <c r="B190" s="67"/>
      <c r="C190" s="68"/>
      <c r="D190" s="68"/>
      <c r="E190" s="67"/>
      <c r="F190" s="65"/>
      <c r="G190" s="104"/>
      <c r="H190" s="106">
        <f t="shared" si="33"/>
        <v>0</v>
      </c>
      <c r="I190" s="112">
        <f t="shared" si="24"/>
      </c>
      <c r="J190" s="107">
        <f t="shared" si="25"/>
      </c>
      <c r="K190" s="108">
        <f t="shared" si="34"/>
      </c>
      <c r="L190" s="165"/>
      <c r="M190" s="85"/>
      <c r="N190" s="90"/>
      <c r="O190" s="69"/>
      <c r="P190" s="168">
        <f t="shared" si="35"/>
      </c>
      <c r="Q190" s="120">
        <f t="shared" si="26"/>
      </c>
      <c r="BD190" s="76">
        <f t="shared" si="27"/>
      </c>
      <c r="BE190" s="76">
        <f t="shared" si="28"/>
      </c>
      <c r="BF190" s="76">
        <f t="shared" si="29"/>
      </c>
      <c r="BG190" s="76">
        <f t="shared" si="30"/>
      </c>
      <c r="BJ190" s="76">
        <f t="shared" si="31"/>
      </c>
      <c r="CN190" s="46">
        <f t="shared" si="32"/>
      </c>
    </row>
    <row r="191" spans="1:92" ht="19.5" customHeight="1">
      <c r="A191" s="62"/>
      <c r="B191" s="67"/>
      <c r="C191" s="68"/>
      <c r="D191" s="68"/>
      <c r="E191" s="67"/>
      <c r="F191" s="65"/>
      <c r="G191" s="104"/>
      <c r="H191" s="106">
        <f t="shared" si="33"/>
        <v>0</v>
      </c>
      <c r="I191" s="112">
        <f t="shared" si="24"/>
      </c>
      <c r="J191" s="107">
        <f t="shared" si="25"/>
      </c>
      <c r="K191" s="108">
        <f t="shared" si="34"/>
      </c>
      <c r="L191" s="165"/>
      <c r="M191" s="85"/>
      <c r="N191" s="90"/>
      <c r="O191" s="69"/>
      <c r="P191" s="168">
        <f t="shared" si="35"/>
      </c>
      <c r="Q191" s="120">
        <f t="shared" si="26"/>
      </c>
      <c r="BD191" s="76">
        <f t="shared" si="27"/>
      </c>
      <c r="BE191" s="76">
        <f t="shared" si="28"/>
      </c>
      <c r="BF191" s="76">
        <f t="shared" si="29"/>
      </c>
      <c r="BG191" s="76">
        <f t="shared" si="30"/>
      </c>
      <c r="BJ191" s="76">
        <f t="shared" si="31"/>
      </c>
      <c r="CN191" s="46">
        <f t="shared" si="32"/>
      </c>
    </row>
    <row r="192" spans="1:92" ht="19.5" customHeight="1">
      <c r="A192" s="62"/>
      <c r="B192" s="67"/>
      <c r="C192" s="68"/>
      <c r="D192" s="68"/>
      <c r="E192" s="67"/>
      <c r="F192" s="65"/>
      <c r="G192" s="104"/>
      <c r="H192" s="106">
        <f t="shared" si="33"/>
        <v>0</v>
      </c>
      <c r="I192" s="112">
        <f t="shared" si="24"/>
      </c>
      <c r="J192" s="107">
        <f t="shared" si="25"/>
      </c>
      <c r="K192" s="108">
        <f t="shared" si="34"/>
      </c>
      <c r="L192" s="165"/>
      <c r="M192" s="85"/>
      <c r="N192" s="90"/>
      <c r="O192" s="69"/>
      <c r="P192" s="168">
        <f t="shared" si="35"/>
      </c>
      <c r="Q192" s="120">
        <f t="shared" si="26"/>
      </c>
      <c r="BD192" s="76">
        <f t="shared" si="27"/>
      </c>
      <c r="BE192" s="76">
        <f t="shared" si="28"/>
      </c>
      <c r="BF192" s="76">
        <f t="shared" si="29"/>
      </c>
      <c r="BG192" s="76">
        <f t="shared" si="30"/>
      </c>
      <c r="BJ192" s="76">
        <f t="shared" si="31"/>
      </c>
      <c r="CN192" s="46">
        <f t="shared" si="32"/>
      </c>
    </row>
    <row r="193" spans="1:92" ht="19.5" customHeight="1">
      <c r="A193" s="62"/>
      <c r="B193" s="67"/>
      <c r="C193" s="68"/>
      <c r="D193" s="68"/>
      <c r="E193" s="67"/>
      <c r="F193" s="65"/>
      <c r="G193" s="104"/>
      <c r="H193" s="106">
        <f t="shared" si="33"/>
        <v>0</v>
      </c>
      <c r="I193" s="112">
        <f t="shared" si="24"/>
      </c>
      <c r="J193" s="107">
        <f t="shared" si="25"/>
      </c>
      <c r="K193" s="108">
        <f t="shared" si="34"/>
      </c>
      <c r="L193" s="165"/>
      <c r="M193" s="85"/>
      <c r="N193" s="90"/>
      <c r="O193" s="69"/>
      <c r="P193" s="168">
        <f t="shared" si="35"/>
      </c>
      <c r="Q193" s="120">
        <f t="shared" si="26"/>
      </c>
      <c r="BD193" s="76">
        <f t="shared" si="27"/>
      </c>
      <c r="BE193" s="76">
        <f t="shared" si="28"/>
      </c>
      <c r="BF193" s="76">
        <f t="shared" si="29"/>
      </c>
      <c r="BG193" s="76">
        <f t="shared" si="30"/>
      </c>
      <c r="BJ193" s="76">
        <f t="shared" si="31"/>
      </c>
      <c r="CN193" s="46">
        <f t="shared" si="32"/>
      </c>
    </row>
    <row r="194" spans="1:92" ht="19.5" customHeight="1">
      <c r="A194" s="62"/>
      <c r="B194" s="67"/>
      <c r="C194" s="68"/>
      <c r="D194" s="68"/>
      <c r="E194" s="67"/>
      <c r="F194" s="65"/>
      <c r="G194" s="104"/>
      <c r="H194" s="106">
        <f t="shared" si="33"/>
        <v>0</v>
      </c>
      <c r="I194" s="112">
        <f t="shared" si="24"/>
      </c>
      <c r="J194" s="107">
        <f t="shared" si="25"/>
      </c>
      <c r="K194" s="108">
        <f t="shared" si="34"/>
      </c>
      <c r="L194" s="165"/>
      <c r="M194" s="85"/>
      <c r="N194" s="90"/>
      <c r="O194" s="69"/>
      <c r="P194" s="168">
        <f t="shared" si="35"/>
      </c>
      <c r="Q194" s="120">
        <f t="shared" si="26"/>
      </c>
      <c r="BD194" s="76">
        <f t="shared" si="27"/>
      </c>
      <c r="BE194" s="76">
        <f t="shared" si="28"/>
      </c>
      <c r="BF194" s="76">
        <f t="shared" si="29"/>
      </c>
      <c r="BG194" s="76">
        <f t="shared" si="30"/>
      </c>
      <c r="BJ194" s="76">
        <f t="shared" si="31"/>
      </c>
      <c r="CN194" s="46">
        <f t="shared" si="32"/>
      </c>
    </row>
    <row r="195" spans="1:92" ht="19.5" customHeight="1">
      <c r="A195" s="62"/>
      <c r="B195" s="67"/>
      <c r="C195" s="68"/>
      <c r="D195" s="68"/>
      <c r="E195" s="67"/>
      <c r="F195" s="65"/>
      <c r="G195" s="104"/>
      <c r="H195" s="106">
        <f t="shared" si="33"/>
        <v>0</v>
      </c>
      <c r="I195" s="112">
        <f t="shared" si="24"/>
      </c>
      <c r="J195" s="107">
        <f t="shared" si="25"/>
      </c>
      <c r="K195" s="108">
        <f t="shared" si="34"/>
      </c>
      <c r="L195" s="165"/>
      <c r="M195" s="85"/>
      <c r="N195" s="90"/>
      <c r="O195" s="69"/>
      <c r="P195" s="168">
        <f t="shared" si="35"/>
      </c>
      <c r="Q195" s="120">
        <f t="shared" si="26"/>
      </c>
      <c r="BD195" s="76">
        <f t="shared" si="27"/>
      </c>
      <c r="BE195" s="76">
        <f t="shared" si="28"/>
      </c>
      <c r="BF195" s="76">
        <f t="shared" si="29"/>
      </c>
      <c r="BG195" s="76">
        <f t="shared" si="30"/>
      </c>
      <c r="BJ195" s="76">
        <f t="shared" si="31"/>
      </c>
      <c r="CN195" s="46">
        <f t="shared" si="32"/>
      </c>
    </row>
    <row r="196" spans="1:92" ht="19.5" customHeight="1">
      <c r="A196" s="62"/>
      <c r="B196" s="67"/>
      <c r="C196" s="68"/>
      <c r="D196" s="68"/>
      <c r="E196" s="67"/>
      <c r="F196" s="65"/>
      <c r="G196" s="104"/>
      <c r="H196" s="106">
        <f t="shared" si="33"/>
        <v>0</v>
      </c>
      <c r="I196" s="112">
        <f t="shared" si="24"/>
      </c>
      <c r="J196" s="107">
        <f t="shared" si="25"/>
      </c>
      <c r="K196" s="108">
        <f t="shared" si="34"/>
      </c>
      <c r="L196" s="165"/>
      <c r="M196" s="85"/>
      <c r="N196" s="90"/>
      <c r="O196" s="69"/>
      <c r="P196" s="168">
        <f t="shared" si="35"/>
      </c>
      <c r="Q196" s="120">
        <f t="shared" si="26"/>
      </c>
      <c r="BD196" s="76">
        <f t="shared" si="27"/>
      </c>
      <c r="BE196" s="76">
        <f t="shared" si="28"/>
      </c>
      <c r="BF196" s="76">
        <f t="shared" si="29"/>
      </c>
      <c r="BG196" s="76">
        <f t="shared" si="30"/>
      </c>
      <c r="BJ196" s="76">
        <f t="shared" si="31"/>
      </c>
      <c r="CN196" s="46">
        <f t="shared" si="32"/>
      </c>
    </row>
    <row r="197" spans="1:92" ht="19.5" customHeight="1">
      <c r="A197" s="62"/>
      <c r="B197" s="67"/>
      <c r="C197" s="68"/>
      <c r="D197" s="68"/>
      <c r="E197" s="67"/>
      <c r="F197" s="65"/>
      <c r="G197" s="104"/>
      <c r="H197" s="106">
        <f t="shared" si="33"/>
        <v>0</v>
      </c>
      <c r="I197" s="112">
        <f t="shared" si="24"/>
      </c>
      <c r="J197" s="107">
        <f t="shared" si="25"/>
      </c>
      <c r="K197" s="108">
        <f t="shared" si="34"/>
      </c>
      <c r="L197" s="165"/>
      <c r="M197" s="85"/>
      <c r="N197" s="90"/>
      <c r="O197" s="69"/>
      <c r="P197" s="168">
        <f t="shared" si="35"/>
      </c>
      <c r="Q197" s="120">
        <f t="shared" si="26"/>
      </c>
      <c r="BD197" s="76">
        <f t="shared" si="27"/>
      </c>
      <c r="BE197" s="76">
        <f t="shared" si="28"/>
      </c>
      <c r="BF197" s="76">
        <f t="shared" si="29"/>
      </c>
      <c r="BG197" s="76">
        <f t="shared" si="30"/>
      </c>
      <c r="BJ197" s="76">
        <f t="shared" si="31"/>
      </c>
      <c r="CN197" s="46">
        <f t="shared" si="32"/>
      </c>
    </row>
    <row r="198" spans="1:92" ht="19.5" customHeight="1">
      <c r="A198" s="62"/>
      <c r="B198" s="67"/>
      <c r="C198" s="68"/>
      <c r="D198" s="68"/>
      <c r="E198" s="67"/>
      <c r="F198" s="65"/>
      <c r="G198" s="104"/>
      <c r="H198" s="106">
        <f t="shared" si="33"/>
        <v>0</v>
      </c>
      <c r="I198" s="112">
        <f t="shared" si="24"/>
      </c>
      <c r="J198" s="107">
        <f t="shared" si="25"/>
      </c>
      <c r="K198" s="108">
        <f t="shared" si="34"/>
      </c>
      <c r="L198" s="165"/>
      <c r="M198" s="85"/>
      <c r="N198" s="90"/>
      <c r="O198" s="69"/>
      <c r="P198" s="168">
        <f t="shared" si="35"/>
      </c>
      <c r="Q198" s="120">
        <f t="shared" si="26"/>
      </c>
      <c r="BD198" s="76">
        <f t="shared" si="27"/>
      </c>
      <c r="BE198" s="76">
        <f t="shared" si="28"/>
      </c>
      <c r="BF198" s="76">
        <f t="shared" si="29"/>
      </c>
      <c r="BG198" s="76">
        <f t="shared" si="30"/>
      </c>
      <c r="BJ198" s="76">
        <f t="shared" si="31"/>
      </c>
      <c r="CN198" s="46">
        <f t="shared" si="32"/>
      </c>
    </row>
    <row r="199" spans="1:92" ht="19.5" customHeight="1">
      <c r="A199" s="62"/>
      <c r="B199" s="67"/>
      <c r="C199" s="68"/>
      <c r="D199" s="68"/>
      <c r="E199" s="67"/>
      <c r="F199" s="65"/>
      <c r="G199" s="104"/>
      <c r="H199" s="106">
        <f t="shared" si="33"/>
        <v>0</v>
      </c>
      <c r="I199" s="112">
        <f t="shared" si="24"/>
      </c>
      <c r="J199" s="107">
        <f t="shared" si="25"/>
      </c>
      <c r="K199" s="108">
        <f t="shared" si="34"/>
      </c>
      <c r="L199" s="165"/>
      <c r="M199" s="85"/>
      <c r="N199" s="90"/>
      <c r="O199" s="69"/>
      <c r="P199" s="168">
        <f t="shared" si="35"/>
      </c>
      <c r="Q199" s="120">
        <f t="shared" si="26"/>
      </c>
      <c r="BD199" s="76">
        <f t="shared" si="27"/>
      </c>
      <c r="BE199" s="76">
        <f t="shared" si="28"/>
      </c>
      <c r="BF199" s="76">
        <f t="shared" si="29"/>
      </c>
      <c r="BG199" s="76">
        <f t="shared" si="30"/>
      </c>
      <c r="BJ199" s="76">
        <f t="shared" si="31"/>
      </c>
      <c r="CN199" s="46">
        <f t="shared" si="32"/>
      </c>
    </row>
    <row r="200" spans="1:92" ht="19.5" customHeight="1">
      <c r="A200" s="62"/>
      <c r="B200" s="67"/>
      <c r="C200" s="68"/>
      <c r="D200" s="68"/>
      <c r="E200" s="67"/>
      <c r="F200" s="65"/>
      <c r="G200" s="104"/>
      <c r="H200" s="106">
        <f t="shared" si="33"/>
        <v>0</v>
      </c>
      <c r="I200" s="112">
        <f t="shared" si="24"/>
      </c>
      <c r="J200" s="107">
        <f t="shared" si="25"/>
      </c>
      <c r="K200" s="108">
        <f t="shared" si="34"/>
      </c>
      <c r="L200" s="165"/>
      <c r="M200" s="85"/>
      <c r="N200" s="90"/>
      <c r="O200" s="69"/>
      <c r="P200" s="168">
        <f t="shared" si="35"/>
      </c>
      <c r="Q200" s="120">
        <f t="shared" si="26"/>
      </c>
      <c r="BD200" s="76">
        <f t="shared" si="27"/>
      </c>
      <c r="BE200" s="76">
        <f t="shared" si="28"/>
      </c>
      <c r="BF200" s="76">
        <f t="shared" si="29"/>
      </c>
      <c r="BG200" s="76">
        <f t="shared" si="30"/>
      </c>
      <c r="BJ200" s="76">
        <f t="shared" si="31"/>
      </c>
      <c r="CN200" s="46">
        <f t="shared" si="32"/>
      </c>
    </row>
    <row r="201" spans="1:92" ht="19.5" customHeight="1">
      <c r="A201" s="62"/>
      <c r="B201" s="67"/>
      <c r="C201" s="68"/>
      <c r="D201" s="68"/>
      <c r="E201" s="67"/>
      <c r="F201" s="65"/>
      <c r="G201" s="104"/>
      <c r="H201" s="106">
        <f t="shared" si="33"/>
        <v>0</v>
      </c>
      <c r="I201" s="112">
        <f t="shared" si="24"/>
      </c>
      <c r="J201" s="107">
        <f t="shared" si="25"/>
      </c>
      <c r="K201" s="108">
        <f t="shared" si="34"/>
      </c>
      <c r="L201" s="165"/>
      <c r="M201" s="85"/>
      <c r="N201" s="90"/>
      <c r="O201" s="69"/>
      <c r="P201" s="168">
        <f t="shared" si="35"/>
      </c>
      <c r="Q201" s="120">
        <f t="shared" si="26"/>
      </c>
      <c r="BD201" s="76">
        <f t="shared" si="27"/>
      </c>
      <c r="BE201" s="76">
        <f t="shared" si="28"/>
      </c>
      <c r="BF201" s="76">
        <f t="shared" si="29"/>
      </c>
      <c r="BG201" s="76">
        <f t="shared" si="30"/>
      </c>
      <c r="BJ201" s="76">
        <f t="shared" si="31"/>
      </c>
      <c r="CN201" s="46">
        <f t="shared" si="32"/>
      </c>
    </row>
    <row r="202" spans="1:92" ht="19.5" customHeight="1">
      <c r="A202" s="62"/>
      <c r="B202" s="67"/>
      <c r="C202" s="68"/>
      <c r="D202" s="68"/>
      <c r="E202" s="67"/>
      <c r="F202" s="65"/>
      <c r="G202" s="104"/>
      <c r="H202" s="106">
        <f t="shared" si="33"/>
        <v>0</v>
      </c>
      <c r="I202" s="112">
        <f aca="true" t="shared" si="36" ref="I202:I265">_xlfn.IFERROR(VLOOKUP(G202,AH$11:AI$402,2,FALSE),"")</f>
      </c>
      <c r="J202" s="107">
        <f aca="true" t="shared" si="37" ref="J202:J265">_xlfn.IFERROR(VLOOKUP(G202,AH$11:AJ$260,3,FALSE),"")</f>
      </c>
      <c r="K202" s="108">
        <f t="shared" si="34"/>
      </c>
      <c r="L202" s="165"/>
      <c r="M202" s="85"/>
      <c r="N202" s="90"/>
      <c r="O202" s="69"/>
      <c r="P202" s="168">
        <f t="shared" si="35"/>
      </c>
      <c r="Q202" s="120">
        <f aca="true" t="shared" si="38" ref="Q202:Q265">_xlfn.IFERROR(VLOOKUP(F202,W$11:X$21,2,FALSE),"")</f>
      </c>
      <c r="BD202" s="76">
        <f aca="true" t="shared" si="39" ref="BD202:BD265">IF($N202&gt;0,IF(B202="","P",""),"")</f>
      </c>
      <c r="BE202" s="76">
        <f aca="true" t="shared" si="40" ref="BE202:BE265">IF($N202&gt;0,IF(C202="","P",""),"")</f>
      </c>
      <c r="BF202" s="76">
        <f aca="true" t="shared" si="41" ref="BF202:BF265">IF($N202&gt;0,IF(D202="","P",""),"")</f>
      </c>
      <c r="BG202" s="76">
        <f aca="true" t="shared" si="42" ref="BG202:BG265">IF($N202&gt;0,IF(E202="","P",""),"")</f>
      </c>
      <c r="BJ202" s="76">
        <f aca="true" t="shared" si="43" ref="BJ202:BJ265">IF($N202&gt;0,IF(H202=0,"P",""),"")</f>
      </c>
      <c r="CN202" s="46">
        <f aca="true" t="shared" si="44" ref="CN202:CN265">IF(H202&lt;&gt;0,IF(N202="","P",""),"")</f>
      </c>
    </row>
    <row r="203" spans="1:92" ht="19.5" customHeight="1">
      <c r="A203" s="62"/>
      <c r="B203" s="67"/>
      <c r="C203" s="68"/>
      <c r="D203" s="68"/>
      <c r="E203" s="67"/>
      <c r="F203" s="65"/>
      <c r="G203" s="104"/>
      <c r="H203" s="106">
        <f aca="true" t="shared" si="45" ref="H203:H266">IF(M203&gt;0,IF(N203="",0,IF(G203="Education","",IF(G203="Education with IEP","",N203-M203+1))),0)</f>
        <v>0</v>
      </c>
      <c r="I203" s="112">
        <f t="shared" si="36"/>
      </c>
      <c r="J203" s="107">
        <f t="shared" si="37"/>
      </c>
      <c r="K203" s="108">
        <f aca="true" t="shared" si="46" ref="K203:K266">IF(H203="","",IF(H203&gt;0,H203*I203,""))</f>
      </c>
      <c r="L203" s="165"/>
      <c r="M203" s="85"/>
      <c r="N203" s="90"/>
      <c r="O203" s="69"/>
      <c r="P203" s="168">
        <f t="shared" si="35"/>
      </c>
      <c r="Q203" s="120">
        <f t="shared" si="38"/>
      </c>
      <c r="BD203" s="76">
        <f t="shared" si="39"/>
      </c>
      <c r="BE203" s="76">
        <f t="shared" si="40"/>
      </c>
      <c r="BF203" s="76">
        <f t="shared" si="41"/>
      </c>
      <c r="BG203" s="76">
        <f t="shared" si="42"/>
      </c>
      <c r="BJ203" s="76">
        <f t="shared" si="43"/>
      </c>
      <c r="CN203" s="46">
        <f t="shared" si="44"/>
      </c>
    </row>
    <row r="204" spans="1:92" ht="19.5" customHeight="1">
      <c r="A204" s="62"/>
      <c r="B204" s="67"/>
      <c r="C204" s="68"/>
      <c r="D204" s="68"/>
      <c r="E204" s="67"/>
      <c r="F204" s="65"/>
      <c r="G204" s="104"/>
      <c r="H204" s="106">
        <f t="shared" si="45"/>
        <v>0</v>
      </c>
      <c r="I204" s="112">
        <f t="shared" si="36"/>
      </c>
      <c r="J204" s="107">
        <f t="shared" si="37"/>
      </c>
      <c r="K204" s="108">
        <f t="shared" si="46"/>
      </c>
      <c r="L204" s="165"/>
      <c r="M204" s="85"/>
      <c r="N204" s="90"/>
      <c r="O204" s="69"/>
      <c r="P204" s="168">
        <f aca="true" t="shared" si="47" ref="P204:P267">IF(L204="Phone","Units Submitted Cannot Exceed 1","")</f>
      </c>
      <c r="Q204" s="120">
        <f t="shared" si="38"/>
      </c>
      <c r="BD204" s="76">
        <f t="shared" si="39"/>
      </c>
      <c r="BE204" s="76">
        <f t="shared" si="40"/>
      </c>
      <c r="BF204" s="76">
        <f t="shared" si="41"/>
      </c>
      <c r="BG204" s="76">
        <f t="shared" si="42"/>
      </c>
      <c r="BJ204" s="76">
        <f t="shared" si="43"/>
      </c>
      <c r="CN204" s="46">
        <f t="shared" si="44"/>
      </c>
    </row>
    <row r="205" spans="1:92" ht="19.5" customHeight="1">
      <c r="A205" s="62"/>
      <c r="B205" s="67"/>
      <c r="C205" s="68"/>
      <c r="D205" s="68"/>
      <c r="E205" s="67"/>
      <c r="F205" s="65"/>
      <c r="G205" s="104"/>
      <c r="H205" s="106">
        <f t="shared" si="45"/>
        <v>0</v>
      </c>
      <c r="I205" s="112">
        <f t="shared" si="36"/>
      </c>
      <c r="J205" s="107">
        <f t="shared" si="37"/>
      </c>
      <c r="K205" s="108">
        <f t="shared" si="46"/>
      </c>
      <c r="L205" s="165"/>
      <c r="M205" s="85"/>
      <c r="N205" s="90"/>
      <c r="O205" s="69"/>
      <c r="P205" s="168">
        <f t="shared" si="47"/>
      </c>
      <c r="Q205" s="120">
        <f t="shared" si="38"/>
      </c>
      <c r="BD205" s="76">
        <f t="shared" si="39"/>
      </c>
      <c r="BE205" s="76">
        <f t="shared" si="40"/>
      </c>
      <c r="BF205" s="76">
        <f t="shared" si="41"/>
      </c>
      <c r="BG205" s="76">
        <f t="shared" si="42"/>
      </c>
      <c r="BJ205" s="76">
        <f t="shared" si="43"/>
      </c>
      <c r="CN205" s="46">
        <f t="shared" si="44"/>
      </c>
    </row>
    <row r="206" spans="1:92" ht="19.5" customHeight="1">
      <c r="A206" s="62"/>
      <c r="B206" s="67"/>
      <c r="C206" s="68"/>
      <c r="D206" s="68"/>
      <c r="E206" s="67"/>
      <c r="F206" s="65"/>
      <c r="G206" s="104"/>
      <c r="H206" s="106">
        <f t="shared" si="45"/>
        <v>0</v>
      </c>
      <c r="I206" s="112">
        <f t="shared" si="36"/>
      </c>
      <c r="J206" s="107">
        <f t="shared" si="37"/>
      </c>
      <c r="K206" s="108">
        <f t="shared" si="46"/>
      </c>
      <c r="L206" s="165"/>
      <c r="M206" s="85"/>
      <c r="N206" s="90"/>
      <c r="O206" s="69"/>
      <c r="P206" s="168">
        <f t="shared" si="47"/>
      </c>
      <c r="Q206" s="120">
        <f t="shared" si="38"/>
      </c>
      <c r="BD206" s="76">
        <f t="shared" si="39"/>
      </c>
      <c r="BE206" s="76">
        <f t="shared" si="40"/>
      </c>
      <c r="BF206" s="76">
        <f t="shared" si="41"/>
      </c>
      <c r="BG206" s="76">
        <f t="shared" si="42"/>
      </c>
      <c r="BJ206" s="76">
        <f t="shared" si="43"/>
      </c>
      <c r="CN206" s="46">
        <f t="shared" si="44"/>
      </c>
    </row>
    <row r="207" spans="1:92" ht="19.5" customHeight="1">
      <c r="A207" s="62"/>
      <c r="B207" s="67"/>
      <c r="C207" s="68"/>
      <c r="D207" s="68"/>
      <c r="E207" s="67"/>
      <c r="F207" s="65"/>
      <c r="G207" s="104"/>
      <c r="H207" s="106">
        <f t="shared" si="45"/>
        <v>0</v>
      </c>
      <c r="I207" s="112">
        <f t="shared" si="36"/>
      </c>
      <c r="J207" s="107">
        <f t="shared" si="37"/>
      </c>
      <c r="K207" s="108">
        <f t="shared" si="46"/>
      </c>
      <c r="L207" s="165"/>
      <c r="M207" s="85"/>
      <c r="N207" s="90"/>
      <c r="O207" s="69"/>
      <c r="P207" s="168">
        <f t="shared" si="47"/>
      </c>
      <c r="Q207" s="120">
        <f t="shared" si="38"/>
      </c>
      <c r="BD207" s="76">
        <f t="shared" si="39"/>
      </c>
      <c r="BE207" s="76">
        <f t="shared" si="40"/>
      </c>
      <c r="BF207" s="76">
        <f t="shared" si="41"/>
      </c>
      <c r="BG207" s="76">
        <f t="shared" si="42"/>
      </c>
      <c r="BJ207" s="76">
        <f t="shared" si="43"/>
      </c>
      <c r="CN207" s="46">
        <f t="shared" si="44"/>
      </c>
    </row>
    <row r="208" spans="1:92" ht="19.5" customHeight="1">
      <c r="A208" s="62"/>
      <c r="B208" s="67"/>
      <c r="C208" s="68"/>
      <c r="D208" s="68"/>
      <c r="E208" s="67"/>
      <c r="F208" s="65"/>
      <c r="G208" s="104"/>
      <c r="H208" s="106">
        <f t="shared" si="45"/>
        <v>0</v>
      </c>
      <c r="I208" s="112">
        <f t="shared" si="36"/>
      </c>
      <c r="J208" s="107">
        <f t="shared" si="37"/>
      </c>
      <c r="K208" s="108">
        <f t="shared" si="46"/>
      </c>
      <c r="L208" s="165"/>
      <c r="M208" s="85"/>
      <c r="N208" s="90"/>
      <c r="O208" s="69"/>
      <c r="P208" s="168">
        <f t="shared" si="47"/>
      </c>
      <c r="Q208" s="120">
        <f t="shared" si="38"/>
      </c>
      <c r="BD208" s="76">
        <f t="shared" si="39"/>
      </c>
      <c r="BE208" s="76">
        <f t="shared" si="40"/>
      </c>
      <c r="BF208" s="76">
        <f t="shared" si="41"/>
      </c>
      <c r="BG208" s="76">
        <f t="shared" si="42"/>
      </c>
      <c r="BJ208" s="76">
        <f t="shared" si="43"/>
      </c>
      <c r="CN208" s="46">
        <f t="shared" si="44"/>
      </c>
    </row>
    <row r="209" spans="1:92" ht="19.5" customHeight="1">
      <c r="A209" s="62"/>
      <c r="B209" s="67"/>
      <c r="C209" s="68"/>
      <c r="D209" s="68"/>
      <c r="E209" s="67"/>
      <c r="F209" s="65"/>
      <c r="G209" s="104"/>
      <c r="H209" s="106">
        <f t="shared" si="45"/>
        <v>0</v>
      </c>
      <c r="I209" s="112">
        <f t="shared" si="36"/>
      </c>
      <c r="J209" s="107">
        <f t="shared" si="37"/>
      </c>
      <c r="K209" s="108">
        <f t="shared" si="46"/>
      </c>
      <c r="L209" s="165"/>
      <c r="M209" s="85"/>
      <c r="N209" s="90"/>
      <c r="O209" s="69"/>
      <c r="P209" s="168">
        <f t="shared" si="47"/>
      </c>
      <c r="Q209" s="120">
        <f t="shared" si="38"/>
      </c>
      <c r="BD209" s="76">
        <f t="shared" si="39"/>
      </c>
      <c r="BE209" s="76">
        <f t="shared" si="40"/>
      </c>
      <c r="BF209" s="76">
        <f t="shared" si="41"/>
      </c>
      <c r="BG209" s="76">
        <f t="shared" si="42"/>
      </c>
      <c r="BJ209" s="76">
        <f t="shared" si="43"/>
      </c>
      <c r="CN209" s="46">
        <f t="shared" si="44"/>
      </c>
    </row>
    <row r="210" spans="1:92" ht="19.5" customHeight="1">
      <c r="A210" s="62"/>
      <c r="B210" s="67"/>
      <c r="C210" s="68"/>
      <c r="D210" s="68"/>
      <c r="E210" s="67"/>
      <c r="F210" s="65"/>
      <c r="G210" s="104"/>
      <c r="H210" s="106">
        <f t="shared" si="45"/>
        <v>0</v>
      </c>
      <c r="I210" s="112">
        <f t="shared" si="36"/>
      </c>
      <c r="J210" s="107">
        <f t="shared" si="37"/>
      </c>
      <c r="K210" s="108">
        <f t="shared" si="46"/>
      </c>
      <c r="L210" s="165"/>
      <c r="M210" s="85"/>
      <c r="N210" s="90"/>
      <c r="O210" s="69"/>
      <c r="P210" s="168">
        <f t="shared" si="47"/>
      </c>
      <c r="Q210" s="120">
        <f t="shared" si="38"/>
      </c>
      <c r="BD210" s="76">
        <f t="shared" si="39"/>
      </c>
      <c r="BE210" s="76">
        <f t="shared" si="40"/>
      </c>
      <c r="BF210" s="76">
        <f t="shared" si="41"/>
      </c>
      <c r="BG210" s="76">
        <f t="shared" si="42"/>
      </c>
      <c r="BJ210" s="76">
        <f t="shared" si="43"/>
      </c>
      <c r="CN210" s="46">
        <f t="shared" si="44"/>
      </c>
    </row>
    <row r="211" spans="1:92" ht="19.5" customHeight="1">
      <c r="A211" s="62"/>
      <c r="B211" s="67"/>
      <c r="C211" s="68"/>
      <c r="D211" s="68"/>
      <c r="E211" s="67"/>
      <c r="F211" s="65"/>
      <c r="G211" s="104"/>
      <c r="H211" s="106">
        <f t="shared" si="45"/>
        <v>0</v>
      </c>
      <c r="I211" s="112">
        <f t="shared" si="36"/>
      </c>
      <c r="J211" s="107">
        <f t="shared" si="37"/>
      </c>
      <c r="K211" s="108">
        <f t="shared" si="46"/>
      </c>
      <c r="L211" s="165"/>
      <c r="M211" s="85"/>
      <c r="N211" s="90"/>
      <c r="O211" s="69"/>
      <c r="P211" s="168">
        <f t="shared" si="47"/>
      </c>
      <c r="Q211" s="120">
        <f t="shared" si="38"/>
      </c>
      <c r="BD211" s="76">
        <f t="shared" si="39"/>
      </c>
      <c r="BE211" s="76">
        <f t="shared" si="40"/>
      </c>
      <c r="BF211" s="76">
        <f t="shared" si="41"/>
      </c>
      <c r="BG211" s="76">
        <f t="shared" si="42"/>
      </c>
      <c r="BJ211" s="76">
        <f t="shared" si="43"/>
      </c>
      <c r="CN211" s="46">
        <f t="shared" si="44"/>
      </c>
    </row>
    <row r="212" spans="1:92" ht="19.5" customHeight="1">
      <c r="A212" s="62"/>
      <c r="B212" s="67"/>
      <c r="C212" s="68"/>
      <c r="D212" s="68"/>
      <c r="E212" s="67"/>
      <c r="F212" s="65"/>
      <c r="G212" s="104"/>
      <c r="H212" s="106">
        <f t="shared" si="45"/>
        <v>0</v>
      </c>
      <c r="I212" s="112">
        <f t="shared" si="36"/>
      </c>
      <c r="J212" s="107">
        <f t="shared" si="37"/>
      </c>
      <c r="K212" s="108">
        <f t="shared" si="46"/>
      </c>
      <c r="L212" s="165"/>
      <c r="M212" s="85"/>
      <c r="N212" s="90"/>
      <c r="O212" s="69"/>
      <c r="P212" s="168">
        <f t="shared" si="47"/>
      </c>
      <c r="Q212" s="120">
        <f t="shared" si="38"/>
      </c>
      <c r="BD212" s="76">
        <f t="shared" si="39"/>
      </c>
      <c r="BE212" s="76">
        <f t="shared" si="40"/>
      </c>
      <c r="BF212" s="76">
        <f t="shared" si="41"/>
      </c>
      <c r="BG212" s="76">
        <f t="shared" si="42"/>
      </c>
      <c r="BJ212" s="76">
        <f t="shared" si="43"/>
      </c>
      <c r="CN212" s="46">
        <f t="shared" si="44"/>
      </c>
    </row>
    <row r="213" spans="1:92" ht="19.5" customHeight="1">
      <c r="A213" s="62"/>
      <c r="B213" s="67"/>
      <c r="C213" s="68"/>
      <c r="D213" s="68"/>
      <c r="E213" s="67"/>
      <c r="F213" s="65"/>
      <c r="G213" s="104"/>
      <c r="H213" s="106">
        <f t="shared" si="45"/>
        <v>0</v>
      </c>
      <c r="I213" s="112">
        <f t="shared" si="36"/>
      </c>
      <c r="J213" s="107">
        <f t="shared" si="37"/>
      </c>
      <c r="K213" s="108">
        <f t="shared" si="46"/>
      </c>
      <c r="L213" s="165"/>
      <c r="M213" s="85"/>
      <c r="N213" s="90"/>
      <c r="O213" s="69"/>
      <c r="P213" s="168">
        <f t="shared" si="47"/>
      </c>
      <c r="Q213" s="120">
        <f t="shared" si="38"/>
      </c>
      <c r="BD213" s="76">
        <f t="shared" si="39"/>
      </c>
      <c r="BE213" s="76">
        <f t="shared" si="40"/>
      </c>
      <c r="BF213" s="76">
        <f t="shared" si="41"/>
      </c>
      <c r="BG213" s="76">
        <f t="shared" si="42"/>
      </c>
      <c r="BJ213" s="76">
        <f t="shared" si="43"/>
      </c>
      <c r="CN213" s="46">
        <f t="shared" si="44"/>
      </c>
    </row>
    <row r="214" spans="1:92" ht="19.5" customHeight="1">
      <c r="A214" s="62"/>
      <c r="B214" s="67"/>
      <c r="C214" s="68"/>
      <c r="D214" s="68"/>
      <c r="E214" s="67"/>
      <c r="F214" s="65"/>
      <c r="G214" s="104"/>
      <c r="H214" s="106">
        <f t="shared" si="45"/>
        <v>0</v>
      </c>
      <c r="I214" s="112">
        <f t="shared" si="36"/>
      </c>
      <c r="J214" s="107">
        <f t="shared" si="37"/>
      </c>
      <c r="K214" s="108">
        <f t="shared" si="46"/>
      </c>
      <c r="L214" s="165"/>
      <c r="M214" s="85"/>
      <c r="N214" s="90"/>
      <c r="O214" s="69"/>
      <c r="P214" s="168">
        <f t="shared" si="47"/>
      </c>
      <c r="Q214" s="120">
        <f t="shared" si="38"/>
      </c>
      <c r="BD214" s="76">
        <f t="shared" si="39"/>
      </c>
      <c r="BE214" s="76">
        <f t="shared" si="40"/>
      </c>
      <c r="BF214" s="76">
        <f t="shared" si="41"/>
      </c>
      <c r="BG214" s="76">
        <f t="shared" si="42"/>
      </c>
      <c r="BJ214" s="76">
        <f t="shared" si="43"/>
      </c>
      <c r="CN214" s="46">
        <f t="shared" si="44"/>
      </c>
    </row>
    <row r="215" spans="1:92" ht="19.5" customHeight="1">
      <c r="A215" s="62"/>
      <c r="B215" s="67"/>
      <c r="C215" s="68"/>
      <c r="D215" s="68"/>
      <c r="E215" s="67"/>
      <c r="F215" s="65"/>
      <c r="G215" s="104"/>
      <c r="H215" s="106">
        <f t="shared" si="45"/>
        <v>0</v>
      </c>
      <c r="I215" s="112">
        <f t="shared" si="36"/>
      </c>
      <c r="J215" s="107">
        <f t="shared" si="37"/>
      </c>
      <c r="K215" s="108">
        <f t="shared" si="46"/>
      </c>
      <c r="L215" s="165"/>
      <c r="M215" s="85"/>
      <c r="N215" s="90"/>
      <c r="O215" s="69"/>
      <c r="P215" s="168">
        <f t="shared" si="47"/>
      </c>
      <c r="Q215" s="120">
        <f t="shared" si="38"/>
      </c>
      <c r="BD215" s="76">
        <f t="shared" si="39"/>
      </c>
      <c r="BE215" s="76">
        <f t="shared" si="40"/>
      </c>
      <c r="BF215" s="76">
        <f t="shared" si="41"/>
      </c>
      <c r="BG215" s="76">
        <f t="shared" si="42"/>
      </c>
      <c r="BJ215" s="76">
        <f t="shared" si="43"/>
      </c>
      <c r="CN215" s="46">
        <f t="shared" si="44"/>
      </c>
    </row>
    <row r="216" spans="1:92" ht="19.5" customHeight="1">
      <c r="A216" s="62"/>
      <c r="B216" s="67"/>
      <c r="C216" s="68"/>
      <c r="D216" s="68"/>
      <c r="E216" s="67"/>
      <c r="F216" s="65"/>
      <c r="G216" s="104"/>
      <c r="H216" s="106">
        <f t="shared" si="45"/>
        <v>0</v>
      </c>
      <c r="I216" s="112">
        <f t="shared" si="36"/>
      </c>
      <c r="J216" s="107">
        <f t="shared" si="37"/>
      </c>
      <c r="K216" s="108">
        <f t="shared" si="46"/>
      </c>
      <c r="L216" s="165"/>
      <c r="M216" s="85"/>
      <c r="N216" s="90"/>
      <c r="O216" s="69"/>
      <c r="P216" s="168">
        <f t="shared" si="47"/>
      </c>
      <c r="Q216" s="120">
        <f t="shared" si="38"/>
      </c>
      <c r="BD216" s="76">
        <f t="shared" si="39"/>
      </c>
      <c r="BE216" s="76">
        <f t="shared" si="40"/>
      </c>
      <c r="BF216" s="76">
        <f t="shared" si="41"/>
      </c>
      <c r="BG216" s="76">
        <f t="shared" si="42"/>
      </c>
      <c r="BJ216" s="76">
        <f t="shared" si="43"/>
      </c>
      <c r="CN216" s="46">
        <f t="shared" si="44"/>
      </c>
    </row>
    <row r="217" spans="1:92" ht="19.5" customHeight="1">
      <c r="A217" s="62"/>
      <c r="B217" s="67"/>
      <c r="C217" s="68"/>
      <c r="D217" s="68"/>
      <c r="E217" s="67"/>
      <c r="F217" s="65"/>
      <c r="G217" s="104"/>
      <c r="H217" s="106">
        <f t="shared" si="45"/>
        <v>0</v>
      </c>
      <c r="I217" s="112">
        <f t="shared" si="36"/>
      </c>
      <c r="J217" s="107">
        <f t="shared" si="37"/>
      </c>
      <c r="K217" s="108">
        <f t="shared" si="46"/>
      </c>
      <c r="L217" s="165"/>
      <c r="M217" s="85"/>
      <c r="N217" s="90"/>
      <c r="O217" s="69"/>
      <c r="P217" s="168">
        <f t="shared" si="47"/>
      </c>
      <c r="Q217" s="120">
        <f t="shared" si="38"/>
      </c>
      <c r="BD217" s="76">
        <f t="shared" si="39"/>
      </c>
      <c r="BE217" s="76">
        <f t="shared" si="40"/>
      </c>
      <c r="BF217" s="76">
        <f t="shared" si="41"/>
      </c>
      <c r="BG217" s="76">
        <f t="shared" si="42"/>
      </c>
      <c r="BJ217" s="76">
        <f t="shared" si="43"/>
      </c>
      <c r="CN217" s="46">
        <f t="shared" si="44"/>
      </c>
    </row>
    <row r="218" spans="1:92" ht="19.5" customHeight="1">
      <c r="A218" s="62"/>
      <c r="B218" s="67"/>
      <c r="C218" s="68"/>
      <c r="D218" s="68"/>
      <c r="E218" s="67"/>
      <c r="F218" s="65"/>
      <c r="G218" s="104"/>
      <c r="H218" s="106">
        <f t="shared" si="45"/>
        <v>0</v>
      </c>
      <c r="I218" s="112">
        <f t="shared" si="36"/>
      </c>
      <c r="J218" s="107">
        <f t="shared" si="37"/>
      </c>
      <c r="K218" s="108">
        <f t="shared" si="46"/>
      </c>
      <c r="L218" s="165"/>
      <c r="M218" s="85"/>
      <c r="N218" s="90"/>
      <c r="O218" s="69"/>
      <c r="P218" s="168">
        <f t="shared" si="47"/>
      </c>
      <c r="Q218" s="120">
        <f t="shared" si="38"/>
      </c>
      <c r="BD218" s="76">
        <f t="shared" si="39"/>
      </c>
      <c r="BE218" s="76">
        <f t="shared" si="40"/>
      </c>
      <c r="BF218" s="76">
        <f t="shared" si="41"/>
      </c>
      <c r="BG218" s="76">
        <f t="shared" si="42"/>
      </c>
      <c r="BJ218" s="76">
        <f t="shared" si="43"/>
      </c>
      <c r="CN218" s="46">
        <f t="shared" si="44"/>
      </c>
    </row>
    <row r="219" spans="1:92" ht="19.5" customHeight="1">
      <c r="A219" s="62"/>
      <c r="B219" s="67"/>
      <c r="C219" s="68"/>
      <c r="D219" s="68"/>
      <c r="E219" s="67"/>
      <c r="F219" s="65"/>
      <c r="G219" s="104"/>
      <c r="H219" s="106">
        <f t="shared" si="45"/>
        <v>0</v>
      </c>
      <c r="I219" s="112">
        <f t="shared" si="36"/>
      </c>
      <c r="J219" s="107">
        <f t="shared" si="37"/>
      </c>
      <c r="K219" s="108">
        <f t="shared" si="46"/>
      </c>
      <c r="L219" s="165"/>
      <c r="M219" s="85"/>
      <c r="N219" s="90"/>
      <c r="O219" s="69"/>
      <c r="P219" s="168">
        <f t="shared" si="47"/>
      </c>
      <c r="Q219" s="120">
        <f t="shared" si="38"/>
      </c>
      <c r="BD219" s="76">
        <f t="shared" si="39"/>
      </c>
      <c r="BE219" s="76">
        <f t="shared" si="40"/>
      </c>
      <c r="BF219" s="76">
        <f t="shared" si="41"/>
      </c>
      <c r="BG219" s="76">
        <f t="shared" si="42"/>
      </c>
      <c r="BJ219" s="76">
        <f t="shared" si="43"/>
      </c>
      <c r="CN219" s="46">
        <f t="shared" si="44"/>
      </c>
    </row>
    <row r="220" spans="1:92" ht="19.5" customHeight="1">
      <c r="A220" s="62"/>
      <c r="B220" s="67"/>
      <c r="C220" s="68"/>
      <c r="D220" s="68"/>
      <c r="E220" s="67"/>
      <c r="F220" s="65"/>
      <c r="G220" s="104"/>
      <c r="H220" s="106">
        <f t="shared" si="45"/>
        <v>0</v>
      </c>
      <c r="I220" s="112">
        <f t="shared" si="36"/>
      </c>
      <c r="J220" s="107">
        <f t="shared" si="37"/>
      </c>
      <c r="K220" s="108">
        <f t="shared" si="46"/>
      </c>
      <c r="L220" s="165"/>
      <c r="M220" s="85"/>
      <c r="N220" s="90"/>
      <c r="O220" s="69"/>
      <c r="P220" s="168">
        <f t="shared" si="47"/>
      </c>
      <c r="Q220" s="120">
        <f t="shared" si="38"/>
      </c>
      <c r="BD220" s="76">
        <f t="shared" si="39"/>
      </c>
      <c r="BE220" s="76">
        <f t="shared" si="40"/>
      </c>
      <c r="BF220" s="76">
        <f t="shared" si="41"/>
      </c>
      <c r="BG220" s="76">
        <f t="shared" si="42"/>
      </c>
      <c r="BJ220" s="76">
        <f t="shared" si="43"/>
      </c>
      <c r="CN220" s="46">
        <f t="shared" si="44"/>
      </c>
    </row>
    <row r="221" spans="1:92" ht="19.5" customHeight="1">
      <c r="A221" s="62"/>
      <c r="B221" s="67"/>
      <c r="C221" s="68"/>
      <c r="D221" s="68"/>
      <c r="E221" s="67"/>
      <c r="F221" s="65"/>
      <c r="G221" s="104"/>
      <c r="H221" s="106">
        <f t="shared" si="45"/>
        <v>0</v>
      </c>
      <c r="I221" s="112">
        <f t="shared" si="36"/>
      </c>
      <c r="J221" s="107">
        <f t="shared" si="37"/>
      </c>
      <c r="K221" s="108">
        <f t="shared" si="46"/>
      </c>
      <c r="L221" s="165"/>
      <c r="M221" s="85"/>
      <c r="N221" s="90"/>
      <c r="O221" s="69"/>
      <c r="P221" s="168">
        <f t="shared" si="47"/>
      </c>
      <c r="Q221" s="120">
        <f t="shared" si="38"/>
      </c>
      <c r="BD221" s="76">
        <f t="shared" si="39"/>
      </c>
      <c r="BE221" s="76">
        <f t="shared" si="40"/>
      </c>
      <c r="BF221" s="76">
        <f t="shared" si="41"/>
      </c>
      <c r="BG221" s="76">
        <f t="shared" si="42"/>
      </c>
      <c r="BJ221" s="76">
        <f t="shared" si="43"/>
      </c>
      <c r="CN221" s="46">
        <f t="shared" si="44"/>
      </c>
    </row>
    <row r="222" spans="1:92" ht="19.5" customHeight="1">
      <c r="A222" s="62"/>
      <c r="B222" s="67"/>
      <c r="C222" s="68"/>
      <c r="D222" s="68"/>
      <c r="E222" s="67"/>
      <c r="F222" s="65"/>
      <c r="G222" s="104"/>
      <c r="H222" s="106">
        <f t="shared" si="45"/>
        <v>0</v>
      </c>
      <c r="I222" s="112">
        <f t="shared" si="36"/>
      </c>
      <c r="J222" s="107">
        <f t="shared" si="37"/>
      </c>
      <c r="K222" s="108">
        <f t="shared" si="46"/>
      </c>
      <c r="L222" s="165"/>
      <c r="M222" s="85"/>
      <c r="N222" s="90"/>
      <c r="O222" s="69"/>
      <c r="P222" s="168">
        <f t="shared" si="47"/>
      </c>
      <c r="Q222" s="120">
        <f t="shared" si="38"/>
      </c>
      <c r="BD222" s="76">
        <f t="shared" si="39"/>
      </c>
      <c r="BE222" s="76">
        <f t="shared" si="40"/>
      </c>
      <c r="BF222" s="76">
        <f t="shared" si="41"/>
      </c>
      <c r="BG222" s="76">
        <f t="shared" si="42"/>
      </c>
      <c r="BJ222" s="76">
        <f t="shared" si="43"/>
      </c>
      <c r="CN222" s="46">
        <f t="shared" si="44"/>
      </c>
    </row>
    <row r="223" spans="1:92" ht="19.5" customHeight="1">
      <c r="A223" s="62"/>
      <c r="B223" s="67"/>
      <c r="C223" s="68"/>
      <c r="D223" s="68"/>
      <c r="E223" s="67"/>
      <c r="F223" s="65"/>
      <c r="G223" s="104"/>
      <c r="H223" s="106">
        <f t="shared" si="45"/>
        <v>0</v>
      </c>
      <c r="I223" s="112">
        <f t="shared" si="36"/>
      </c>
      <c r="J223" s="107">
        <f t="shared" si="37"/>
      </c>
      <c r="K223" s="108">
        <f t="shared" si="46"/>
      </c>
      <c r="L223" s="165"/>
      <c r="M223" s="85"/>
      <c r="N223" s="90"/>
      <c r="O223" s="69"/>
      <c r="P223" s="168">
        <f t="shared" si="47"/>
      </c>
      <c r="Q223" s="120">
        <f t="shared" si="38"/>
      </c>
      <c r="BD223" s="76">
        <f t="shared" si="39"/>
      </c>
      <c r="BE223" s="76">
        <f t="shared" si="40"/>
      </c>
      <c r="BF223" s="76">
        <f t="shared" si="41"/>
      </c>
      <c r="BG223" s="76">
        <f t="shared" si="42"/>
      </c>
      <c r="BJ223" s="76">
        <f t="shared" si="43"/>
      </c>
      <c r="CN223" s="46">
        <f t="shared" si="44"/>
      </c>
    </row>
    <row r="224" spans="1:92" ht="19.5" customHeight="1">
      <c r="A224" s="62"/>
      <c r="B224" s="67"/>
      <c r="C224" s="68"/>
      <c r="D224" s="68"/>
      <c r="E224" s="67"/>
      <c r="F224" s="65"/>
      <c r="G224" s="104"/>
      <c r="H224" s="106">
        <f t="shared" si="45"/>
        <v>0</v>
      </c>
      <c r="I224" s="112">
        <f t="shared" si="36"/>
      </c>
      <c r="J224" s="107">
        <f t="shared" si="37"/>
      </c>
      <c r="K224" s="108">
        <f t="shared" si="46"/>
      </c>
      <c r="L224" s="165"/>
      <c r="M224" s="85"/>
      <c r="N224" s="90"/>
      <c r="O224" s="69"/>
      <c r="P224" s="168">
        <f t="shared" si="47"/>
      </c>
      <c r="Q224" s="120">
        <f t="shared" si="38"/>
      </c>
      <c r="BD224" s="76">
        <f t="shared" si="39"/>
      </c>
      <c r="BE224" s="76">
        <f t="shared" si="40"/>
      </c>
      <c r="BF224" s="76">
        <f t="shared" si="41"/>
      </c>
      <c r="BG224" s="76">
        <f t="shared" si="42"/>
      </c>
      <c r="BJ224" s="76">
        <f t="shared" si="43"/>
      </c>
      <c r="CN224" s="46">
        <f t="shared" si="44"/>
      </c>
    </row>
    <row r="225" spans="1:92" ht="19.5" customHeight="1">
      <c r="A225" s="62"/>
      <c r="B225" s="67"/>
      <c r="C225" s="68"/>
      <c r="D225" s="68"/>
      <c r="E225" s="67"/>
      <c r="F225" s="65"/>
      <c r="G225" s="104"/>
      <c r="H225" s="106">
        <f t="shared" si="45"/>
        <v>0</v>
      </c>
      <c r="I225" s="112">
        <f t="shared" si="36"/>
      </c>
      <c r="J225" s="107">
        <f t="shared" si="37"/>
      </c>
      <c r="K225" s="108">
        <f t="shared" si="46"/>
      </c>
      <c r="L225" s="165"/>
      <c r="M225" s="85"/>
      <c r="N225" s="90"/>
      <c r="O225" s="69"/>
      <c r="P225" s="168">
        <f t="shared" si="47"/>
      </c>
      <c r="Q225" s="120">
        <f t="shared" si="38"/>
      </c>
      <c r="BD225" s="76">
        <f t="shared" si="39"/>
      </c>
      <c r="BE225" s="76">
        <f t="shared" si="40"/>
      </c>
      <c r="BF225" s="76">
        <f t="shared" si="41"/>
      </c>
      <c r="BG225" s="76">
        <f t="shared" si="42"/>
      </c>
      <c r="BJ225" s="76">
        <f t="shared" si="43"/>
      </c>
      <c r="CN225" s="46">
        <f t="shared" si="44"/>
      </c>
    </row>
    <row r="226" spans="1:92" ht="19.5" customHeight="1">
      <c r="A226" s="62"/>
      <c r="B226" s="67"/>
      <c r="C226" s="68"/>
      <c r="D226" s="68"/>
      <c r="E226" s="67"/>
      <c r="F226" s="65"/>
      <c r="G226" s="104"/>
      <c r="H226" s="106">
        <f t="shared" si="45"/>
        <v>0</v>
      </c>
      <c r="I226" s="112">
        <f t="shared" si="36"/>
      </c>
      <c r="J226" s="107">
        <f t="shared" si="37"/>
      </c>
      <c r="K226" s="108">
        <f t="shared" si="46"/>
      </c>
      <c r="L226" s="165"/>
      <c r="M226" s="85"/>
      <c r="N226" s="90"/>
      <c r="O226" s="69"/>
      <c r="P226" s="168">
        <f t="shared" si="47"/>
      </c>
      <c r="Q226" s="120">
        <f t="shared" si="38"/>
      </c>
      <c r="BD226" s="76">
        <f t="shared" si="39"/>
      </c>
      <c r="BE226" s="76">
        <f t="shared" si="40"/>
      </c>
      <c r="BF226" s="76">
        <f t="shared" si="41"/>
      </c>
      <c r="BG226" s="76">
        <f t="shared" si="42"/>
      </c>
      <c r="BJ226" s="76">
        <f t="shared" si="43"/>
      </c>
      <c r="CN226" s="46">
        <f t="shared" si="44"/>
      </c>
    </row>
    <row r="227" spans="1:92" ht="19.5" customHeight="1">
      <c r="A227" s="62"/>
      <c r="B227" s="67"/>
      <c r="C227" s="68"/>
      <c r="D227" s="68"/>
      <c r="E227" s="67"/>
      <c r="F227" s="65"/>
      <c r="G227" s="104"/>
      <c r="H227" s="106">
        <f t="shared" si="45"/>
        <v>0</v>
      </c>
      <c r="I227" s="112">
        <f t="shared" si="36"/>
      </c>
      <c r="J227" s="107">
        <f t="shared" si="37"/>
      </c>
      <c r="K227" s="108">
        <f t="shared" si="46"/>
      </c>
      <c r="L227" s="165"/>
      <c r="M227" s="85"/>
      <c r="N227" s="90"/>
      <c r="O227" s="69"/>
      <c r="P227" s="168">
        <f t="shared" si="47"/>
      </c>
      <c r="Q227" s="120">
        <f t="shared" si="38"/>
      </c>
      <c r="BD227" s="76">
        <f t="shared" si="39"/>
      </c>
      <c r="BE227" s="76">
        <f t="shared" si="40"/>
      </c>
      <c r="BF227" s="76">
        <f t="shared" si="41"/>
      </c>
      <c r="BG227" s="76">
        <f t="shared" si="42"/>
      </c>
      <c r="BJ227" s="76">
        <f t="shared" si="43"/>
      </c>
      <c r="CN227" s="46">
        <f t="shared" si="44"/>
      </c>
    </row>
    <row r="228" spans="1:92" ht="19.5" customHeight="1">
      <c r="A228" s="62"/>
      <c r="B228" s="67"/>
      <c r="C228" s="68"/>
      <c r="D228" s="68"/>
      <c r="E228" s="67"/>
      <c r="F228" s="65"/>
      <c r="G228" s="104"/>
      <c r="H228" s="106">
        <f t="shared" si="45"/>
        <v>0</v>
      </c>
      <c r="I228" s="112">
        <f t="shared" si="36"/>
      </c>
      <c r="J228" s="107">
        <f t="shared" si="37"/>
      </c>
      <c r="K228" s="108">
        <f t="shared" si="46"/>
      </c>
      <c r="L228" s="165"/>
      <c r="M228" s="85"/>
      <c r="N228" s="90"/>
      <c r="O228" s="69"/>
      <c r="P228" s="168">
        <f t="shared" si="47"/>
      </c>
      <c r="Q228" s="120">
        <f t="shared" si="38"/>
      </c>
      <c r="BD228" s="76">
        <f t="shared" si="39"/>
      </c>
      <c r="BE228" s="76">
        <f t="shared" si="40"/>
      </c>
      <c r="BF228" s="76">
        <f t="shared" si="41"/>
      </c>
      <c r="BG228" s="76">
        <f t="shared" si="42"/>
      </c>
      <c r="BJ228" s="76">
        <f t="shared" si="43"/>
      </c>
      <c r="CN228" s="46">
        <f t="shared" si="44"/>
      </c>
    </row>
    <row r="229" spans="1:92" ht="19.5" customHeight="1">
      <c r="A229" s="62"/>
      <c r="B229" s="67"/>
      <c r="C229" s="68"/>
      <c r="D229" s="68"/>
      <c r="E229" s="67"/>
      <c r="F229" s="65"/>
      <c r="G229" s="104"/>
      <c r="H229" s="106">
        <f t="shared" si="45"/>
        <v>0</v>
      </c>
      <c r="I229" s="112">
        <f t="shared" si="36"/>
      </c>
      <c r="J229" s="107">
        <f t="shared" si="37"/>
      </c>
      <c r="K229" s="108">
        <f t="shared" si="46"/>
      </c>
      <c r="L229" s="165"/>
      <c r="M229" s="85"/>
      <c r="N229" s="90"/>
      <c r="O229" s="69"/>
      <c r="P229" s="168">
        <f t="shared" si="47"/>
      </c>
      <c r="Q229" s="120">
        <f t="shared" si="38"/>
      </c>
      <c r="BD229" s="76">
        <f t="shared" si="39"/>
      </c>
      <c r="BE229" s="76">
        <f t="shared" si="40"/>
      </c>
      <c r="BF229" s="76">
        <f t="shared" si="41"/>
      </c>
      <c r="BG229" s="76">
        <f t="shared" si="42"/>
      </c>
      <c r="BJ229" s="76">
        <f t="shared" si="43"/>
      </c>
      <c r="CN229" s="46">
        <f t="shared" si="44"/>
      </c>
    </row>
    <row r="230" spans="1:92" ht="19.5" customHeight="1">
      <c r="A230" s="62"/>
      <c r="B230" s="67"/>
      <c r="C230" s="68"/>
      <c r="D230" s="68"/>
      <c r="E230" s="67"/>
      <c r="F230" s="65"/>
      <c r="G230" s="104"/>
      <c r="H230" s="106">
        <f t="shared" si="45"/>
        <v>0</v>
      </c>
      <c r="I230" s="112">
        <f t="shared" si="36"/>
      </c>
      <c r="J230" s="107">
        <f t="shared" si="37"/>
      </c>
      <c r="K230" s="108">
        <f t="shared" si="46"/>
      </c>
      <c r="L230" s="165"/>
      <c r="M230" s="85"/>
      <c r="N230" s="90"/>
      <c r="O230" s="69"/>
      <c r="P230" s="168">
        <f t="shared" si="47"/>
      </c>
      <c r="Q230" s="120">
        <f t="shared" si="38"/>
      </c>
      <c r="BD230" s="76">
        <f t="shared" si="39"/>
      </c>
      <c r="BE230" s="76">
        <f t="shared" si="40"/>
      </c>
      <c r="BF230" s="76">
        <f t="shared" si="41"/>
      </c>
      <c r="BG230" s="76">
        <f t="shared" si="42"/>
      </c>
      <c r="BJ230" s="76">
        <f t="shared" si="43"/>
      </c>
      <c r="CN230" s="46">
        <f t="shared" si="44"/>
      </c>
    </row>
    <row r="231" spans="1:92" ht="19.5" customHeight="1">
      <c r="A231" s="62"/>
      <c r="B231" s="67"/>
      <c r="C231" s="68"/>
      <c r="D231" s="68"/>
      <c r="E231" s="67"/>
      <c r="F231" s="65"/>
      <c r="G231" s="104"/>
      <c r="H231" s="106">
        <f t="shared" si="45"/>
        <v>0</v>
      </c>
      <c r="I231" s="112">
        <f t="shared" si="36"/>
      </c>
      <c r="J231" s="107">
        <f t="shared" si="37"/>
      </c>
      <c r="K231" s="108">
        <f t="shared" si="46"/>
      </c>
      <c r="L231" s="165"/>
      <c r="M231" s="85"/>
      <c r="N231" s="90"/>
      <c r="O231" s="69"/>
      <c r="P231" s="168">
        <f t="shared" si="47"/>
      </c>
      <c r="Q231" s="120">
        <f t="shared" si="38"/>
      </c>
      <c r="BD231" s="76">
        <f t="shared" si="39"/>
      </c>
      <c r="BE231" s="76">
        <f t="shared" si="40"/>
      </c>
      <c r="BF231" s="76">
        <f t="shared" si="41"/>
      </c>
      <c r="BG231" s="76">
        <f t="shared" si="42"/>
      </c>
      <c r="BJ231" s="76">
        <f t="shared" si="43"/>
      </c>
      <c r="CN231" s="46">
        <f t="shared" si="44"/>
      </c>
    </row>
    <row r="232" spans="1:92" ht="19.5" customHeight="1">
      <c r="A232" s="62"/>
      <c r="B232" s="67"/>
      <c r="C232" s="68"/>
      <c r="D232" s="68"/>
      <c r="E232" s="67"/>
      <c r="F232" s="65"/>
      <c r="G232" s="104"/>
      <c r="H232" s="106">
        <f t="shared" si="45"/>
        <v>0</v>
      </c>
      <c r="I232" s="112">
        <f t="shared" si="36"/>
      </c>
      <c r="J232" s="107">
        <f t="shared" si="37"/>
      </c>
      <c r="K232" s="108">
        <f t="shared" si="46"/>
      </c>
      <c r="L232" s="165"/>
      <c r="M232" s="85"/>
      <c r="N232" s="90"/>
      <c r="O232" s="69"/>
      <c r="P232" s="168">
        <f t="shared" si="47"/>
      </c>
      <c r="Q232" s="120">
        <f t="shared" si="38"/>
      </c>
      <c r="BD232" s="76">
        <f t="shared" si="39"/>
      </c>
      <c r="BE232" s="76">
        <f t="shared" si="40"/>
      </c>
      <c r="BF232" s="76">
        <f t="shared" si="41"/>
      </c>
      <c r="BG232" s="76">
        <f t="shared" si="42"/>
      </c>
      <c r="BJ232" s="76">
        <f t="shared" si="43"/>
      </c>
      <c r="CN232" s="46">
        <f t="shared" si="44"/>
      </c>
    </row>
    <row r="233" spans="1:92" ht="19.5" customHeight="1">
      <c r="A233" s="62"/>
      <c r="B233" s="67"/>
      <c r="C233" s="68"/>
      <c r="D233" s="68"/>
      <c r="E233" s="67"/>
      <c r="F233" s="65"/>
      <c r="G233" s="104"/>
      <c r="H233" s="106">
        <f t="shared" si="45"/>
        <v>0</v>
      </c>
      <c r="I233" s="112">
        <f t="shared" si="36"/>
      </c>
      <c r="J233" s="107">
        <f t="shared" si="37"/>
      </c>
      <c r="K233" s="108">
        <f t="shared" si="46"/>
      </c>
      <c r="L233" s="165"/>
      <c r="M233" s="85"/>
      <c r="N233" s="90"/>
      <c r="O233" s="69"/>
      <c r="P233" s="168">
        <f t="shared" si="47"/>
      </c>
      <c r="Q233" s="120">
        <f t="shared" si="38"/>
      </c>
      <c r="BD233" s="76">
        <f t="shared" si="39"/>
      </c>
      <c r="BE233" s="76">
        <f t="shared" si="40"/>
      </c>
      <c r="BF233" s="76">
        <f t="shared" si="41"/>
      </c>
      <c r="BG233" s="76">
        <f t="shared" si="42"/>
      </c>
      <c r="BJ233" s="76">
        <f t="shared" si="43"/>
      </c>
      <c r="CN233" s="46">
        <f t="shared" si="44"/>
      </c>
    </row>
    <row r="234" spans="1:92" ht="19.5" customHeight="1">
      <c r="A234" s="62"/>
      <c r="B234" s="67"/>
      <c r="C234" s="68"/>
      <c r="D234" s="68"/>
      <c r="E234" s="67"/>
      <c r="F234" s="65"/>
      <c r="G234" s="104"/>
      <c r="H234" s="106">
        <f t="shared" si="45"/>
        <v>0</v>
      </c>
      <c r="I234" s="112">
        <f t="shared" si="36"/>
      </c>
      <c r="J234" s="107">
        <f t="shared" si="37"/>
      </c>
      <c r="K234" s="108">
        <f t="shared" si="46"/>
      </c>
      <c r="L234" s="165"/>
      <c r="M234" s="85"/>
      <c r="N234" s="90"/>
      <c r="O234" s="69"/>
      <c r="P234" s="168">
        <f t="shared" si="47"/>
      </c>
      <c r="Q234" s="120">
        <f t="shared" si="38"/>
      </c>
      <c r="BD234" s="76">
        <f t="shared" si="39"/>
      </c>
      <c r="BE234" s="76">
        <f t="shared" si="40"/>
      </c>
      <c r="BF234" s="76">
        <f t="shared" si="41"/>
      </c>
      <c r="BG234" s="76">
        <f t="shared" si="42"/>
      </c>
      <c r="BJ234" s="76">
        <f t="shared" si="43"/>
      </c>
      <c r="CN234" s="46">
        <f t="shared" si="44"/>
      </c>
    </row>
    <row r="235" spans="1:92" ht="19.5" customHeight="1">
      <c r="A235" s="62"/>
      <c r="B235" s="67"/>
      <c r="C235" s="68"/>
      <c r="D235" s="68"/>
      <c r="E235" s="67"/>
      <c r="F235" s="65"/>
      <c r="G235" s="104"/>
      <c r="H235" s="106">
        <f t="shared" si="45"/>
        <v>0</v>
      </c>
      <c r="I235" s="112">
        <f t="shared" si="36"/>
      </c>
      <c r="J235" s="107">
        <f t="shared" si="37"/>
      </c>
      <c r="K235" s="108">
        <f t="shared" si="46"/>
      </c>
      <c r="L235" s="165"/>
      <c r="M235" s="85"/>
      <c r="N235" s="90"/>
      <c r="O235" s="69"/>
      <c r="P235" s="168">
        <f t="shared" si="47"/>
      </c>
      <c r="Q235" s="120">
        <f t="shared" si="38"/>
      </c>
      <c r="BD235" s="76">
        <f t="shared" si="39"/>
      </c>
      <c r="BE235" s="76">
        <f t="shared" si="40"/>
      </c>
      <c r="BF235" s="76">
        <f t="shared" si="41"/>
      </c>
      <c r="BG235" s="76">
        <f t="shared" si="42"/>
      </c>
      <c r="BJ235" s="76">
        <f t="shared" si="43"/>
      </c>
      <c r="CN235" s="46">
        <f t="shared" si="44"/>
      </c>
    </row>
    <row r="236" spans="1:92" ht="19.5" customHeight="1">
      <c r="A236" s="62"/>
      <c r="B236" s="67"/>
      <c r="C236" s="68"/>
      <c r="D236" s="68"/>
      <c r="E236" s="67"/>
      <c r="F236" s="65"/>
      <c r="G236" s="104"/>
      <c r="H236" s="106">
        <f t="shared" si="45"/>
        <v>0</v>
      </c>
      <c r="I236" s="112">
        <f t="shared" si="36"/>
      </c>
      <c r="J236" s="107">
        <f t="shared" si="37"/>
      </c>
      <c r="K236" s="108">
        <f t="shared" si="46"/>
      </c>
      <c r="L236" s="165"/>
      <c r="M236" s="85"/>
      <c r="N236" s="90"/>
      <c r="O236" s="69"/>
      <c r="P236" s="168">
        <f t="shared" si="47"/>
      </c>
      <c r="Q236" s="120">
        <f t="shared" si="38"/>
      </c>
      <c r="BD236" s="76">
        <f t="shared" si="39"/>
      </c>
      <c r="BE236" s="76">
        <f t="shared" si="40"/>
      </c>
      <c r="BF236" s="76">
        <f t="shared" si="41"/>
      </c>
      <c r="BG236" s="76">
        <f t="shared" si="42"/>
      </c>
      <c r="BJ236" s="76">
        <f t="shared" si="43"/>
      </c>
      <c r="CN236" s="46">
        <f t="shared" si="44"/>
      </c>
    </row>
    <row r="237" spans="1:92" ht="19.5" customHeight="1">
      <c r="A237" s="62"/>
      <c r="B237" s="67"/>
      <c r="C237" s="68"/>
      <c r="D237" s="68"/>
      <c r="E237" s="67"/>
      <c r="F237" s="65"/>
      <c r="G237" s="104"/>
      <c r="H237" s="106">
        <f t="shared" si="45"/>
        <v>0</v>
      </c>
      <c r="I237" s="112">
        <f t="shared" si="36"/>
      </c>
      <c r="J237" s="107">
        <f t="shared" si="37"/>
      </c>
      <c r="K237" s="108">
        <f t="shared" si="46"/>
      </c>
      <c r="L237" s="165"/>
      <c r="M237" s="85"/>
      <c r="N237" s="90"/>
      <c r="O237" s="69"/>
      <c r="P237" s="168">
        <f t="shared" si="47"/>
      </c>
      <c r="Q237" s="120">
        <f t="shared" si="38"/>
      </c>
      <c r="BD237" s="76">
        <f t="shared" si="39"/>
      </c>
      <c r="BE237" s="76">
        <f t="shared" si="40"/>
      </c>
      <c r="BF237" s="76">
        <f t="shared" si="41"/>
      </c>
      <c r="BG237" s="76">
        <f t="shared" si="42"/>
      </c>
      <c r="BJ237" s="76">
        <f t="shared" si="43"/>
      </c>
      <c r="CN237" s="46">
        <f t="shared" si="44"/>
      </c>
    </row>
    <row r="238" spans="1:92" ht="19.5" customHeight="1">
      <c r="A238" s="62"/>
      <c r="B238" s="67"/>
      <c r="C238" s="68"/>
      <c r="D238" s="68"/>
      <c r="E238" s="67"/>
      <c r="F238" s="65"/>
      <c r="G238" s="104"/>
      <c r="H238" s="106">
        <f t="shared" si="45"/>
        <v>0</v>
      </c>
      <c r="I238" s="112">
        <f t="shared" si="36"/>
      </c>
      <c r="J238" s="107">
        <f t="shared" si="37"/>
      </c>
      <c r="K238" s="108">
        <f t="shared" si="46"/>
      </c>
      <c r="L238" s="165"/>
      <c r="M238" s="85"/>
      <c r="N238" s="90"/>
      <c r="O238" s="69"/>
      <c r="P238" s="168">
        <f t="shared" si="47"/>
      </c>
      <c r="Q238" s="120">
        <f t="shared" si="38"/>
      </c>
      <c r="BD238" s="76">
        <f t="shared" si="39"/>
      </c>
      <c r="BE238" s="76">
        <f t="shared" si="40"/>
      </c>
      <c r="BF238" s="76">
        <f t="shared" si="41"/>
      </c>
      <c r="BG238" s="76">
        <f t="shared" si="42"/>
      </c>
      <c r="BJ238" s="76">
        <f t="shared" si="43"/>
      </c>
      <c r="CN238" s="46">
        <f t="shared" si="44"/>
      </c>
    </row>
    <row r="239" spans="1:92" ht="19.5" customHeight="1">
      <c r="A239" s="62"/>
      <c r="B239" s="67"/>
      <c r="C239" s="68"/>
      <c r="D239" s="68"/>
      <c r="E239" s="67"/>
      <c r="F239" s="65"/>
      <c r="G239" s="104"/>
      <c r="H239" s="106">
        <f t="shared" si="45"/>
        <v>0</v>
      </c>
      <c r="I239" s="112">
        <f t="shared" si="36"/>
      </c>
      <c r="J239" s="107">
        <f t="shared" si="37"/>
      </c>
      <c r="K239" s="108">
        <f t="shared" si="46"/>
      </c>
      <c r="L239" s="165"/>
      <c r="M239" s="85"/>
      <c r="N239" s="90"/>
      <c r="O239" s="69"/>
      <c r="P239" s="168">
        <f t="shared" si="47"/>
      </c>
      <c r="Q239" s="120">
        <f t="shared" si="38"/>
      </c>
      <c r="BD239" s="76">
        <f t="shared" si="39"/>
      </c>
      <c r="BE239" s="76">
        <f t="shared" si="40"/>
      </c>
      <c r="BF239" s="76">
        <f t="shared" si="41"/>
      </c>
      <c r="BG239" s="76">
        <f t="shared" si="42"/>
      </c>
      <c r="BJ239" s="76">
        <f t="shared" si="43"/>
      </c>
      <c r="CN239" s="46">
        <f t="shared" si="44"/>
      </c>
    </row>
    <row r="240" spans="1:92" ht="19.5" customHeight="1">
      <c r="A240" s="62"/>
      <c r="B240" s="67"/>
      <c r="C240" s="68"/>
      <c r="D240" s="68"/>
      <c r="E240" s="67"/>
      <c r="F240" s="65"/>
      <c r="G240" s="104"/>
      <c r="H240" s="106">
        <f t="shared" si="45"/>
        <v>0</v>
      </c>
      <c r="I240" s="112">
        <f t="shared" si="36"/>
      </c>
      <c r="J240" s="107">
        <f t="shared" si="37"/>
      </c>
      <c r="K240" s="108">
        <f t="shared" si="46"/>
      </c>
      <c r="L240" s="165"/>
      <c r="M240" s="85"/>
      <c r="N240" s="90"/>
      <c r="O240" s="69"/>
      <c r="P240" s="168">
        <f t="shared" si="47"/>
      </c>
      <c r="Q240" s="120">
        <f t="shared" si="38"/>
      </c>
      <c r="BD240" s="76">
        <f t="shared" si="39"/>
      </c>
      <c r="BE240" s="76">
        <f t="shared" si="40"/>
      </c>
      <c r="BF240" s="76">
        <f t="shared" si="41"/>
      </c>
      <c r="BG240" s="76">
        <f t="shared" si="42"/>
      </c>
      <c r="BJ240" s="76">
        <f t="shared" si="43"/>
      </c>
      <c r="CN240" s="46">
        <f t="shared" si="44"/>
      </c>
    </row>
    <row r="241" spans="1:92" ht="19.5" customHeight="1">
      <c r="A241" s="62"/>
      <c r="B241" s="67"/>
      <c r="C241" s="68"/>
      <c r="D241" s="68"/>
      <c r="E241" s="67"/>
      <c r="F241" s="65"/>
      <c r="G241" s="104"/>
      <c r="H241" s="106">
        <f t="shared" si="45"/>
        <v>0</v>
      </c>
      <c r="I241" s="112">
        <f t="shared" si="36"/>
      </c>
      <c r="J241" s="107">
        <f t="shared" si="37"/>
      </c>
      <c r="K241" s="108">
        <f t="shared" si="46"/>
      </c>
      <c r="L241" s="165"/>
      <c r="M241" s="85"/>
      <c r="N241" s="90"/>
      <c r="O241" s="69"/>
      <c r="P241" s="168">
        <f t="shared" si="47"/>
      </c>
      <c r="Q241" s="120">
        <f t="shared" si="38"/>
      </c>
      <c r="BD241" s="76">
        <f t="shared" si="39"/>
      </c>
      <c r="BE241" s="76">
        <f t="shared" si="40"/>
      </c>
      <c r="BF241" s="76">
        <f t="shared" si="41"/>
      </c>
      <c r="BG241" s="76">
        <f t="shared" si="42"/>
      </c>
      <c r="BJ241" s="76">
        <f t="shared" si="43"/>
      </c>
      <c r="CN241" s="46">
        <f t="shared" si="44"/>
      </c>
    </row>
    <row r="242" spans="1:92" ht="19.5" customHeight="1">
      <c r="A242" s="62"/>
      <c r="B242" s="67"/>
      <c r="C242" s="68"/>
      <c r="D242" s="68"/>
      <c r="E242" s="67"/>
      <c r="F242" s="65"/>
      <c r="G242" s="104"/>
      <c r="H242" s="106">
        <f t="shared" si="45"/>
        <v>0</v>
      </c>
      <c r="I242" s="112">
        <f t="shared" si="36"/>
      </c>
      <c r="J242" s="107">
        <f t="shared" si="37"/>
      </c>
      <c r="K242" s="108">
        <f t="shared" si="46"/>
      </c>
      <c r="L242" s="165"/>
      <c r="M242" s="85"/>
      <c r="N242" s="90"/>
      <c r="O242" s="69"/>
      <c r="P242" s="168">
        <f t="shared" si="47"/>
      </c>
      <c r="Q242" s="120">
        <f t="shared" si="38"/>
      </c>
      <c r="BD242" s="76">
        <f t="shared" si="39"/>
      </c>
      <c r="BE242" s="76">
        <f t="shared" si="40"/>
      </c>
      <c r="BF242" s="76">
        <f t="shared" si="41"/>
      </c>
      <c r="BG242" s="76">
        <f t="shared" si="42"/>
      </c>
      <c r="BJ242" s="76">
        <f t="shared" si="43"/>
      </c>
      <c r="CN242" s="46">
        <f t="shared" si="44"/>
      </c>
    </row>
    <row r="243" spans="1:92" ht="19.5" customHeight="1">
      <c r="A243" s="62"/>
      <c r="B243" s="67"/>
      <c r="C243" s="68"/>
      <c r="D243" s="68"/>
      <c r="E243" s="67"/>
      <c r="F243" s="65"/>
      <c r="G243" s="104"/>
      <c r="H243" s="106">
        <f t="shared" si="45"/>
        <v>0</v>
      </c>
      <c r="I243" s="112">
        <f t="shared" si="36"/>
      </c>
      <c r="J243" s="107">
        <f t="shared" si="37"/>
      </c>
      <c r="K243" s="108">
        <f t="shared" si="46"/>
      </c>
      <c r="L243" s="165"/>
      <c r="M243" s="85"/>
      <c r="N243" s="90"/>
      <c r="O243" s="69"/>
      <c r="P243" s="168">
        <f t="shared" si="47"/>
      </c>
      <c r="Q243" s="120">
        <f t="shared" si="38"/>
      </c>
      <c r="BD243" s="76">
        <f t="shared" si="39"/>
      </c>
      <c r="BE243" s="76">
        <f t="shared" si="40"/>
      </c>
      <c r="BF243" s="76">
        <f t="shared" si="41"/>
      </c>
      <c r="BG243" s="76">
        <f t="shared" si="42"/>
      </c>
      <c r="BJ243" s="76">
        <f t="shared" si="43"/>
      </c>
      <c r="CN243" s="46">
        <f t="shared" si="44"/>
      </c>
    </row>
    <row r="244" spans="1:92" ht="19.5" customHeight="1">
      <c r="A244" s="62"/>
      <c r="B244" s="67"/>
      <c r="C244" s="68"/>
      <c r="D244" s="68"/>
      <c r="E244" s="67"/>
      <c r="F244" s="65"/>
      <c r="G244" s="104"/>
      <c r="H244" s="106">
        <f t="shared" si="45"/>
        <v>0</v>
      </c>
      <c r="I244" s="112">
        <f t="shared" si="36"/>
      </c>
      <c r="J244" s="107">
        <f t="shared" si="37"/>
      </c>
      <c r="K244" s="108">
        <f t="shared" si="46"/>
      </c>
      <c r="L244" s="165"/>
      <c r="M244" s="85"/>
      <c r="N244" s="90"/>
      <c r="O244" s="69"/>
      <c r="P244" s="168">
        <f t="shared" si="47"/>
      </c>
      <c r="Q244" s="120">
        <f t="shared" si="38"/>
      </c>
      <c r="BD244" s="76">
        <f t="shared" si="39"/>
      </c>
      <c r="BE244" s="76">
        <f t="shared" si="40"/>
      </c>
      <c r="BF244" s="76">
        <f t="shared" si="41"/>
      </c>
      <c r="BG244" s="76">
        <f t="shared" si="42"/>
      </c>
      <c r="BJ244" s="76">
        <f t="shared" si="43"/>
      </c>
      <c r="CN244" s="46">
        <f t="shared" si="44"/>
      </c>
    </row>
    <row r="245" spans="1:92" ht="19.5" customHeight="1">
      <c r="A245" s="62"/>
      <c r="B245" s="67"/>
      <c r="C245" s="68"/>
      <c r="D245" s="68"/>
      <c r="E245" s="67"/>
      <c r="F245" s="65"/>
      <c r="G245" s="104"/>
      <c r="H245" s="106">
        <f t="shared" si="45"/>
        <v>0</v>
      </c>
      <c r="I245" s="112">
        <f t="shared" si="36"/>
      </c>
      <c r="J245" s="107">
        <f t="shared" si="37"/>
      </c>
      <c r="K245" s="108">
        <f t="shared" si="46"/>
      </c>
      <c r="L245" s="165"/>
      <c r="M245" s="85"/>
      <c r="N245" s="90"/>
      <c r="O245" s="69"/>
      <c r="P245" s="168">
        <f t="shared" si="47"/>
      </c>
      <c r="Q245" s="120">
        <f t="shared" si="38"/>
      </c>
      <c r="BD245" s="76">
        <f t="shared" si="39"/>
      </c>
      <c r="BE245" s="76">
        <f t="shared" si="40"/>
      </c>
      <c r="BF245" s="76">
        <f t="shared" si="41"/>
      </c>
      <c r="BG245" s="76">
        <f t="shared" si="42"/>
      </c>
      <c r="BJ245" s="76">
        <f t="shared" si="43"/>
      </c>
      <c r="CN245" s="46">
        <f t="shared" si="44"/>
      </c>
    </row>
    <row r="246" spans="1:92" ht="19.5" customHeight="1">
      <c r="A246" s="62"/>
      <c r="B246" s="67"/>
      <c r="C246" s="68"/>
      <c r="D246" s="68"/>
      <c r="E246" s="67"/>
      <c r="F246" s="65"/>
      <c r="G246" s="104"/>
      <c r="H246" s="106">
        <f t="shared" si="45"/>
        <v>0</v>
      </c>
      <c r="I246" s="112">
        <f t="shared" si="36"/>
      </c>
      <c r="J246" s="107">
        <f t="shared" si="37"/>
      </c>
      <c r="K246" s="108">
        <f t="shared" si="46"/>
      </c>
      <c r="L246" s="165"/>
      <c r="M246" s="85"/>
      <c r="N246" s="90"/>
      <c r="O246" s="69"/>
      <c r="P246" s="168">
        <f t="shared" si="47"/>
      </c>
      <c r="Q246" s="120">
        <f t="shared" si="38"/>
      </c>
      <c r="BD246" s="76">
        <f t="shared" si="39"/>
      </c>
      <c r="BE246" s="76">
        <f t="shared" si="40"/>
      </c>
      <c r="BF246" s="76">
        <f t="shared" si="41"/>
      </c>
      <c r="BG246" s="76">
        <f t="shared" si="42"/>
      </c>
      <c r="BJ246" s="76">
        <f t="shared" si="43"/>
      </c>
      <c r="CN246" s="46">
        <f t="shared" si="44"/>
      </c>
    </row>
    <row r="247" spans="1:92" ht="19.5" customHeight="1">
      <c r="A247" s="62"/>
      <c r="B247" s="67"/>
      <c r="C247" s="68"/>
      <c r="D247" s="68"/>
      <c r="E247" s="67"/>
      <c r="F247" s="65"/>
      <c r="G247" s="104"/>
      <c r="H247" s="106">
        <f t="shared" si="45"/>
        <v>0</v>
      </c>
      <c r="I247" s="112">
        <f t="shared" si="36"/>
      </c>
      <c r="J247" s="107">
        <f t="shared" si="37"/>
      </c>
      <c r="K247" s="108">
        <f t="shared" si="46"/>
      </c>
      <c r="L247" s="165"/>
      <c r="M247" s="85"/>
      <c r="N247" s="90"/>
      <c r="O247" s="69"/>
      <c r="P247" s="168">
        <f t="shared" si="47"/>
      </c>
      <c r="Q247" s="120">
        <f t="shared" si="38"/>
      </c>
      <c r="BD247" s="76">
        <f t="shared" si="39"/>
      </c>
      <c r="BE247" s="76">
        <f t="shared" si="40"/>
      </c>
      <c r="BF247" s="76">
        <f t="shared" si="41"/>
      </c>
      <c r="BG247" s="76">
        <f t="shared" si="42"/>
      </c>
      <c r="BJ247" s="76">
        <f t="shared" si="43"/>
      </c>
      <c r="CN247" s="46">
        <f t="shared" si="44"/>
      </c>
    </row>
    <row r="248" spans="1:92" ht="19.5" customHeight="1">
      <c r="A248" s="62"/>
      <c r="B248" s="67"/>
      <c r="C248" s="68"/>
      <c r="D248" s="68"/>
      <c r="E248" s="67"/>
      <c r="F248" s="65"/>
      <c r="G248" s="104"/>
      <c r="H248" s="106">
        <f t="shared" si="45"/>
        <v>0</v>
      </c>
      <c r="I248" s="112">
        <f t="shared" si="36"/>
      </c>
      <c r="J248" s="107">
        <f t="shared" si="37"/>
      </c>
      <c r="K248" s="108">
        <f t="shared" si="46"/>
      </c>
      <c r="L248" s="165"/>
      <c r="M248" s="85"/>
      <c r="N248" s="90"/>
      <c r="O248" s="69"/>
      <c r="P248" s="168">
        <f t="shared" si="47"/>
      </c>
      <c r="Q248" s="120">
        <f t="shared" si="38"/>
      </c>
      <c r="BD248" s="76">
        <f t="shared" si="39"/>
      </c>
      <c r="BE248" s="76">
        <f t="shared" si="40"/>
      </c>
      <c r="BF248" s="76">
        <f t="shared" si="41"/>
      </c>
      <c r="BG248" s="76">
        <f t="shared" si="42"/>
      </c>
      <c r="BJ248" s="76">
        <f t="shared" si="43"/>
      </c>
      <c r="CN248" s="46">
        <f t="shared" si="44"/>
      </c>
    </row>
    <row r="249" spans="1:92" ht="19.5" customHeight="1">
      <c r="A249" s="62"/>
      <c r="B249" s="67"/>
      <c r="C249" s="68"/>
      <c r="D249" s="68"/>
      <c r="E249" s="67"/>
      <c r="F249" s="65"/>
      <c r="G249" s="104"/>
      <c r="H249" s="106">
        <f t="shared" si="45"/>
        <v>0</v>
      </c>
      <c r="I249" s="112">
        <f t="shared" si="36"/>
      </c>
      <c r="J249" s="107">
        <f t="shared" si="37"/>
      </c>
      <c r="K249" s="108">
        <f t="shared" si="46"/>
      </c>
      <c r="L249" s="165"/>
      <c r="M249" s="85"/>
      <c r="N249" s="90"/>
      <c r="O249" s="69"/>
      <c r="P249" s="168">
        <f t="shared" si="47"/>
      </c>
      <c r="Q249" s="120">
        <f t="shared" si="38"/>
      </c>
      <c r="BD249" s="76">
        <f t="shared" si="39"/>
      </c>
      <c r="BE249" s="76">
        <f t="shared" si="40"/>
      </c>
      <c r="BF249" s="76">
        <f t="shared" si="41"/>
      </c>
      <c r="BG249" s="76">
        <f t="shared" si="42"/>
      </c>
      <c r="BJ249" s="76">
        <f t="shared" si="43"/>
      </c>
      <c r="CN249" s="46">
        <f t="shared" si="44"/>
      </c>
    </row>
    <row r="250" spans="1:92" ht="19.5" customHeight="1">
      <c r="A250" s="62"/>
      <c r="B250" s="67"/>
      <c r="C250" s="68"/>
      <c r="D250" s="68"/>
      <c r="E250" s="67"/>
      <c r="F250" s="65"/>
      <c r="G250" s="104"/>
      <c r="H250" s="106">
        <f t="shared" si="45"/>
        <v>0</v>
      </c>
      <c r="I250" s="112">
        <f t="shared" si="36"/>
      </c>
      <c r="J250" s="107">
        <f t="shared" si="37"/>
      </c>
      <c r="K250" s="108">
        <f t="shared" si="46"/>
      </c>
      <c r="L250" s="165"/>
      <c r="M250" s="85"/>
      <c r="N250" s="90"/>
      <c r="O250" s="69"/>
      <c r="P250" s="168">
        <f t="shared" si="47"/>
      </c>
      <c r="Q250" s="120">
        <f t="shared" si="38"/>
      </c>
      <c r="BD250" s="76">
        <f t="shared" si="39"/>
      </c>
      <c r="BE250" s="76">
        <f t="shared" si="40"/>
      </c>
      <c r="BF250" s="76">
        <f t="shared" si="41"/>
      </c>
      <c r="BG250" s="76">
        <f t="shared" si="42"/>
      </c>
      <c r="BJ250" s="76">
        <f t="shared" si="43"/>
      </c>
      <c r="CN250" s="46">
        <f t="shared" si="44"/>
      </c>
    </row>
    <row r="251" spans="1:92" ht="19.5" customHeight="1">
      <c r="A251" s="62"/>
      <c r="B251" s="67"/>
      <c r="C251" s="68"/>
      <c r="D251" s="68"/>
      <c r="E251" s="67"/>
      <c r="F251" s="65"/>
      <c r="G251" s="104"/>
      <c r="H251" s="106">
        <f t="shared" si="45"/>
        <v>0</v>
      </c>
      <c r="I251" s="112">
        <f t="shared" si="36"/>
      </c>
      <c r="J251" s="107">
        <f t="shared" si="37"/>
      </c>
      <c r="K251" s="108">
        <f t="shared" si="46"/>
      </c>
      <c r="L251" s="165"/>
      <c r="M251" s="85"/>
      <c r="N251" s="90"/>
      <c r="O251" s="69"/>
      <c r="P251" s="168">
        <f t="shared" si="47"/>
      </c>
      <c r="Q251" s="120">
        <f t="shared" si="38"/>
      </c>
      <c r="BD251" s="76">
        <f t="shared" si="39"/>
      </c>
      <c r="BE251" s="76">
        <f t="shared" si="40"/>
      </c>
      <c r="BF251" s="76">
        <f t="shared" si="41"/>
      </c>
      <c r="BG251" s="76">
        <f t="shared" si="42"/>
      </c>
      <c r="BJ251" s="76">
        <f t="shared" si="43"/>
      </c>
      <c r="CN251" s="46">
        <f t="shared" si="44"/>
      </c>
    </row>
    <row r="252" spans="1:92" ht="19.5" customHeight="1">
      <c r="A252" s="62"/>
      <c r="B252" s="67"/>
      <c r="C252" s="68"/>
      <c r="D252" s="68"/>
      <c r="E252" s="67"/>
      <c r="F252" s="65"/>
      <c r="G252" s="104"/>
      <c r="H252" s="106">
        <f t="shared" si="45"/>
        <v>0</v>
      </c>
      <c r="I252" s="112">
        <f t="shared" si="36"/>
      </c>
      <c r="J252" s="107">
        <f t="shared" si="37"/>
      </c>
      <c r="K252" s="108">
        <f t="shared" si="46"/>
      </c>
      <c r="L252" s="165"/>
      <c r="M252" s="85"/>
      <c r="N252" s="90"/>
      <c r="O252" s="69"/>
      <c r="P252" s="168">
        <f t="shared" si="47"/>
      </c>
      <c r="Q252" s="120">
        <f t="shared" si="38"/>
      </c>
      <c r="BD252" s="76">
        <f t="shared" si="39"/>
      </c>
      <c r="BE252" s="76">
        <f t="shared" si="40"/>
      </c>
      <c r="BF252" s="76">
        <f t="shared" si="41"/>
      </c>
      <c r="BG252" s="76">
        <f t="shared" si="42"/>
      </c>
      <c r="BJ252" s="76">
        <f t="shared" si="43"/>
      </c>
      <c r="CN252" s="46">
        <f t="shared" si="44"/>
      </c>
    </row>
    <row r="253" spans="1:92" ht="19.5" customHeight="1">
      <c r="A253" s="62"/>
      <c r="B253" s="67"/>
      <c r="C253" s="68"/>
      <c r="D253" s="68"/>
      <c r="E253" s="67"/>
      <c r="F253" s="65"/>
      <c r="G253" s="104"/>
      <c r="H253" s="106">
        <f t="shared" si="45"/>
        <v>0</v>
      </c>
      <c r="I253" s="112">
        <f t="shared" si="36"/>
      </c>
      <c r="J253" s="107">
        <f t="shared" si="37"/>
      </c>
      <c r="K253" s="108">
        <f t="shared" si="46"/>
      </c>
      <c r="L253" s="165"/>
      <c r="M253" s="85"/>
      <c r="N253" s="90"/>
      <c r="O253" s="69"/>
      <c r="P253" s="168">
        <f t="shared" si="47"/>
      </c>
      <c r="Q253" s="120">
        <f t="shared" si="38"/>
      </c>
      <c r="BD253" s="76">
        <f t="shared" si="39"/>
      </c>
      <c r="BE253" s="76">
        <f t="shared" si="40"/>
      </c>
      <c r="BF253" s="76">
        <f t="shared" si="41"/>
      </c>
      <c r="BG253" s="76">
        <f t="shared" si="42"/>
      </c>
      <c r="BJ253" s="76">
        <f t="shared" si="43"/>
      </c>
      <c r="CN253" s="46">
        <f t="shared" si="44"/>
      </c>
    </row>
    <row r="254" spans="1:92" ht="19.5" customHeight="1">
      <c r="A254" s="62"/>
      <c r="B254" s="67"/>
      <c r="C254" s="68"/>
      <c r="D254" s="68"/>
      <c r="E254" s="67"/>
      <c r="F254" s="65"/>
      <c r="G254" s="104"/>
      <c r="H254" s="106">
        <f t="shared" si="45"/>
        <v>0</v>
      </c>
      <c r="I254" s="112">
        <f t="shared" si="36"/>
      </c>
      <c r="J254" s="107">
        <f t="shared" si="37"/>
      </c>
      <c r="K254" s="108">
        <f t="shared" si="46"/>
      </c>
      <c r="L254" s="165"/>
      <c r="M254" s="85"/>
      <c r="N254" s="90"/>
      <c r="O254" s="69"/>
      <c r="P254" s="168">
        <f t="shared" si="47"/>
      </c>
      <c r="Q254" s="120">
        <f t="shared" si="38"/>
      </c>
      <c r="BD254" s="76">
        <f t="shared" si="39"/>
      </c>
      <c r="BE254" s="76">
        <f t="shared" si="40"/>
      </c>
      <c r="BF254" s="76">
        <f t="shared" si="41"/>
      </c>
      <c r="BG254" s="76">
        <f t="shared" si="42"/>
      </c>
      <c r="BJ254" s="76">
        <f t="shared" si="43"/>
      </c>
      <c r="CN254" s="46">
        <f t="shared" si="44"/>
      </c>
    </row>
    <row r="255" spans="1:92" ht="19.5" customHeight="1">
      <c r="A255" s="62"/>
      <c r="B255" s="67"/>
      <c r="C255" s="68"/>
      <c r="D255" s="68"/>
      <c r="E255" s="67"/>
      <c r="F255" s="65"/>
      <c r="G255" s="104"/>
      <c r="H255" s="106">
        <f t="shared" si="45"/>
        <v>0</v>
      </c>
      <c r="I255" s="112">
        <f t="shared" si="36"/>
      </c>
      <c r="J255" s="107">
        <f t="shared" si="37"/>
      </c>
      <c r="K255" s="108">
        <f t="shared" si="46"/>
      </c>
      <c r="L255" s="165"/>
      <c r="M255" s="85"/>
      <c r="N255" s="90"/>
      <c r="O255" s="69"/>
      <c r="P255" s="168">
        <f t="shared" si="47"/>
      </c>
      <c r="Q255" s="120">
        <f t="shared" si="38"/>
      </c>
      <c r="BD255" s="76">
        <f t="shared" si="39"/>
      </c>
      <c r="BE255" s="76">
        <f t="shared" si="40"/>
      </c>
      <c r="BF255" s="76">
        <f t="shared" si="41"/>
      </c>
      <c r="BG255" s="76">
        <f t="shared" si="42"/>
      </c>
      <c r="BJ255" s="76">
        <f t="shared" si="43"/>
      </c>
      <c r="CN255" s="46">
        <f t="shared" si="44"/>
      </c>
    </row>
    <row r="256" spans="1:92" ht="19.5" customHeight="1">
      <c r="A256" s="62"/>
      <c r="B256" s="67"/>
      <c r="C256" s="68"/>
      <c r="D256" s="68"/>
      <c r="E256" s="67"/>
      <c r="F256" s="65"/>
      <c r="G256" s="104"/>
      <c r="H256" s="106">
        <f t="shared" si="45"/>
        <v>0</v>
      </c>
      <c r="I256" s="112">
        <f t="shared" si="36"/>
      </c>
      <c r="J256" s="107">
        <f t="shared" si="37"/>
      </c>
      <c r="K256" s="108">
        <f t="shared" si="46"/>
      </c>
      <c r="L256" s="165"/>
      <c r="M256" s="85"/>
      <c r="N256" s="90"/>
      <c r="O256" s="69"/>
      <c r="P256" s="168">
        <f t="shared" si="47"/>
      </c>
      <c r="Q256" s="120">
        <f t="shared" si="38"/>
      </c>
      <c r="BD256" s="76">
        <f t="shared" si="39"/>
      </c>
      <c r="BE256" s="76">
        <f t="shared" si="40"/>
      </c>
      <c r="BF256" s="76">
        <f t="shared" si="41"/>
      </c>
      <c r="BG256" s="76">
        <f t="shared" si="42"/>
      </c>
      <c r="BJ256" s="76">
        <f t="shared" si="43"/>
      </c>
      <c r="CN256" s="46">
        <f t="shared" si="44"/>
      </c>
    </row>
    <row r="257" spans="1:92" ht="19.5" customHeight="1">
      <c r="A257" s="62"/>
      <c r="B257" s="67"/>
      <c r="C257" s="68"/>
      <c r="D257" s="68"/>
      <c r="E257" s="67"/>
      <c r="F257" s="65"/>
      <c r="G257" s="104"/>
      <c r="H257" s="106">
        <f t="shared" si="45"/>
        <v>0</v>
      </c>
      <c r="I257" s="112">
        <f t="shared" si="36"/>
      </c>
      <c r="J257" s="107">
        <f t="shared" si="37"/>
      </c>
      <c r="K257" s="108">
        <f t="shared" si="46"/>
      </c>
      <c r="L257" s="165"/>
      <c r="M257" s="85"/>
      <c r="N257" s="90"/>
      <c r="O257" s="69"/>
      <c r="P257" s="168">
        <f t="shared" si="47"/>
      </c>
      <c r="Q257" s="120">
        <f t="shared" si="38"/>
      </c>
      <c r="BD257" s="76">
        <f t="shared" si="39"/>
      </c>
      <c r="BE257" s="76">
        <f t="shared" si="40"/>
      </c>
      <c r="BF257" s="76">
        <f t="shared" si="41"/>
      </c>
      <c r="BG257" s="76">
        <f t="shared" si="42"/>
      </c>
      <c r="BJ257" s="76">
        <f t="shared" si="43"/>
      </c>
      <c r="CN257" s="46">
        <f t="shared" si="44"/>
      </c>
    </row>
    <row r="258" spans="1:92" ht="19.5" customHeight="1">
      <c r="A258" s="62"/>
      <c r="B258" s="67"/>
      <c r="C258" s="68"/>
      <c r="D258" s="68"/>
      <c r="E258" s="67"/>
      <c r="F258" s="65"/>
      <c r="G258" s="104"/>
      <c r="H258" s="106">
        <f t="shared" si="45"/>
        <v>0</v>
      </c>
      <c r="I258" s="112">
        <f t="shared" si="36"/>
      </c>
      <c r="J258" s="107">
        <f t="shared" si="37"/>
      </c>
      <c r="K258" s="108">
        <f t="shared" si="46"/>
      </c>
      <c r="L258" s="165"/>
      <c r="M258" s="85"/>
      <c r="N258" s="90"/>
      <c r="O258" s="69"/>
      <c r="P258" s="168">
        <f t="shared" si="47"/>
      </c>
      <c r="Q258" s="120">
        <f t="shared" si="38"/>
      </c>
      <c r="BD258" s="76">
        <f t="shared" si="39"/>
      </c>
      <c r="BE258" s="76">
        <f t="shared" si="40"/>
      </c>
      <c r="BF258" s="76">
        <f t="shared" si="41"/>
      </c>
      <c r="BG258" s="76">
        <f t="shared" si="42"/>
      </c>
      <c r="BJ258" s="76">
        <f t="shared" si="43"/>
      </c>
      <c r="CN258" s="46">
        <f t="shared" si="44"/>
      </c>
    </row>
    <row r="259" spans="1:92" ht="19.5" customHeight="1">
      <c r="A259" s="62"/>
      <c r="B259" s="67"/>
      <c r="C259" s="68"/>
      <c r="D259" s="68"/>
      <c r="E259" s="67"/>
      <c r="F259" s="65"/>
      <c r="G259" s="104"/>
      <c r="H259" s="106">
        <f t="shared" si="45"/>
        <v>0</v>
      </c>
      <c r="I259" s="112">
        <f t="shared" si="36"/>
      </c>
      <c r="J259" s="107">
        <f t="shared" si="37"/>
      </c>
      <c r="K259" s="108">
        <f t="shared" si="46"/>
      </c>
      <c r="L259" s="165"/>
      <c r="M259" s="85"/>
      <c r="N259" s="90"/>
      <c r="O259" s="69"/>
      <c r="P259" s="168">
        <f t="shared" si="47"/>
      </c>
      <c r="Q259" s="120">
        <f t="shared" si="38"/>
      </c>
      <c r="BD259" s="76">
        <f t="shared" si="39"/>
      </c>
      <c r="BE259" s="76">
        <f t="shared" si="40"/>
      </c>
      <c r="BF259" s="76">
        <f t="shared" si="41"/>
      </c>
      <c r="BG259" s="76">
        <f t="shared" si="42"/>
      </c>
      <c r="BJ259" s="76">
        <f t="shared" si="43"/>
      </c>
      <c r="CN259" s="46">
        <f t="shared" si="44"/>
      </c>
    </row>
    <row r="260" spans="1:92" ht="19.5" customHeight="1">
      <c r="A260" s="62"/>
      <c r="B260" s="67"/>
      <c r="C260" s="68"/>
      <c r="D260" s="68"/>
      <c r="E260" s="67"/>
      <c r="F260" s="65"/>
      <c r="G260" s="104"/>
      <c r="H260" s="106">
        <f t="shared" si="45"/>
        <v>0</v>
      </c>
      <c r="I260" s="112">
        <f t="shared" si="36"/>
      </c>
      <c r="J260" s="107">
        <f t="shared" si="37"/>
      </c>
      <c r="K260" s="108">
        <f t="shared" si="46"/>
      </c>
      <c r="L260" s="165"/>
      <c r="M260" s="85"/>
      <c r="N260" s="90"/>
      <c r="O260" s="69"/>
      <c r="P260" s="168">
        <f t="shared" si="47"/>
      </c>
      <c r="Q260" s="120">
        <f t="shared" si="38"/>
      </c>
      <c r="BD260" s="76">
        <f t="shared" si="39"/>
      </c>
      <c r="BE260" s="76">
        <f t="shared" si="40"/>
      </c>
      <c r="BF260" s="76">
        <f t="shared" si="41"/>
      </c>
      <c r="BG260" s="76">
        <f t="shared" si="42"/>
      </c>
      <c r="BJ260" s="76">
        <f t="shared" si="43"/>
      </c>
      <c r="CN260" s="46">
        <f t="shared" si="44"/>
      </c>
    </row>
    <row r="261" spans="1:92" ht="19.5" customHeight="1">
      <c r="A261" s="62"/>
      <c r="B261" s="67"/>
      <c r="C261" s="68"/>
      <c r="D261" s="68"/>
      <c r="E261" s="67"/>
      <c r="F261" s="65"/>
      <c r="G261" s="104"/>
      <c r="H261" s="106">
        <f t="shared" si="45"/>
        <v>0</v>
      </c>
      <c r="I261" s="112">
        <f t="shared" si="36"/>
      </c>
      <c r="J261" s="107">
        <f t="shared" si="37"/>
      </c>
      <c r="K261" s="108">
        <f t="shared" si="46"/>
      </c>
      <c r="L261" s="165"/>
      <c r="M261" s="85"/>
      <c r="N261" s="90"/>
      <c r="O261" s="69"/>
      <c r="P261" s="168">
        <f t="shared" si="47"/>
      </c>
      <c r="Q261" s="120">
        <f t="shared" si="38"/>
      </c>
      <c r="BD261" s="76">
        <f t="shared" si="39"/>
      </c>
      <c r="BE261" s="76">
        <f t="shared" si="40"/>
      </c>
      <c r="BF261" s="76">
        <f t="shared" si="41"/>
      </c>
      <c r="BG261" s="76">
        <f t="shared" si="42"/>
      </c>
      <c r="BJ261" s="76">
        <f t="shared" si="43"/>
      </c>
      <c r="CN261" s="46">
        <f t="shared" si="44"/>
      </c>
    </row>
    <row r="262" spans="1:92" ht="19.5" customHeight="1">
      <c r="A262" s="62"/>
      <c r="B262" s="67"/>
      <c r="C262" s="68"/>
      <c r="D262" s="68"/>
      <c r="E262" s="67"/>
      <c r="F262" s="65"/>
      <c r="G262" s="104"/>
      <c r="H262" s="106">
        <f t="shared" si="45"/>
        <v>0</v>
      </c>
      <c r="I262" s="112">
        <f t="shared" si="36"/>
      </c>
      <c r="J262" s="107">
        <f t="shared" si="37"/>
      </c>
      <c r="K262" s="108">
        <f t="shared" si="46"/>
      </c>
      <c r="L262" s="165"/>
      <c r="M262" s="85"/>
      <c r="N262" s="90"/>
      <c r="O262" s="69"/>
      <c r="P262" s="168">
        <f t="shared" si="47"/>
      </c>
      <c r="Q262" s="120">
        <f t="shared" si="38"/>
      </c>
      <c r="BD262" s="76">
        <f t="shared" si="39"/>
      </c>
      <c r="BE262" s="76">
        <f t="shared" si="40"/>
      </c>
      <c r="BF262" s="76">
        <f t="shared" si="41"/>
      </c>
      <c r="BG262" s="76">
        <f t="shared" si="42"/>
      </c>
      <c r="BJ262" s="76">
        <f t="shared" si="43"/>
      </c>
      <c r="CN262" s="46">
        <f t="shared" si="44"/>
      </c>
    </row>
    <row r="263" spans="1:92" ht="19.5" customHeight="1">
      <c r="A263" s="62"/>
      <c r="B263" s="67"/>
      <c r="C263" s="68"/>
      <c r="D263" s="68"/>
      <c r="E263" s="67"/>
      <c r="F263" s="65"/>
      <c r="G263" s="104"/>
      <c r="H263" s="106">
        <f t="shared" si="45"/>
        <v>0</v>
      </c>
      <c r="I263" s="112">
        <f t="shared" si="36"/>
      </c>
      <c r="J263" s="107">
        <f t="shared" si="37"/>
      </c>
      <c r="K263" s="108">
        <f t="shared" si="46"/>
      </c>
      <c r="L263" s="165"/>
      <c r="M263" s="85"/>
      <c r="N263" s="90"/>
      <c r="O263" s="69"/>
      <c r="P263" s="168">
        <f t="shared" si="47"/>
      </c>
      <c r="Q263" s="120">
        <f t="shared" si="38"/>
      </c>
      <c r="BD263" s="76">
        <f t="shared" si="39"/>
      </c>
      <c r="BE263" s="76">
        <f t="shared" si="40"/>
      </c>
      <c r="BF263" s="76">
        <f t="shared" si="41"/>
      </c>
      <c r="BG263" s="76">
        <f t="shared" si="42"/>
      </c>
      <c r="BJ263" s="76">
        <f t="shared" si="43"/>
      </c>
      <c r="CN263" s="46">
        <f t="shared" si="44"/>
      </c>
    </row>
    <row r="264" spans="1:92" ht="19.5" customHeight="1">
      <c r="A264" s="62"/>
      <c r="B264" s="67"/>
      <c r="C264" s="68"/>
      <c r="D264" s="68"/>
      <c r="E264" s="67"/>
      <c r="F264" s="65"/>
      <c r="G264" s="104"/>
      <c r="H264" s="106">
        <f t="shared" si="45"/>
        <v>0</v>
      </c>
      <c r="I264" s="112">
        <f t="shared" si="36"/>
      </c>
      <c r="J264" s="107">
        <f t="shared" si="37"/>
      </c>
      <c r="K264" s="108">
        <f t="shared" si="46"/>
      </c>
      <c r="L264" s="165"/>
      <c r="M264" s="85"/>
      <c r="N264" s="90"/>
      <c r="O264" s="69"/>
      <c r="P264" s="168">
        <f t="shared" si="47"/>
      </c>
      <c r="Q264" s="120">
        <f t="shared" si="38"/>
      </c>
      <c r="BD264" s="76">
        <f t="shared" si="39"/>
      </c>
      <c r="BE264" s="76">
        <f t="shared" si="40"/>
      </c>
      <c r="BF264" s="76">
        <f t="shared" si="41"/>
      </c>
      <c r="BG264" s="76">
        <f t="shared" si="42"/>
      </c>
      <c r="BJ264" s="76">
        <f t="shared" si="43"/>
      </c>
      <c r="CN264" s="46">
        <f t="shared" si="44"/>
      </c>
    </row>
    <row r="265" spans="1:92" ht="19.5" customHeight="1">
      <c r="A265" s="62"/>
      <c r="B265" s="67"/>
      <c r="C265" s="68"/>
      <c r="D265" s="68"/>
      <c r="E265" s="67"/>
      <c r="F265" s="65"/>
      <c r="G265" s="104"/>
      <c r="H265" s="106">
        <f t="shared" si="45"/>
        <v>0</v>
      </c>
      <c r="I265" s="112">
        <f t="shared" si="36"/>
      </c>
      <c r="J265" s="107">
        <f t="shared" si="37"/>
      </c>
      <c r="K265" s="108">
        <f t="shared" si="46"/>
      </c>
      <c r="L265" s="165"/>
      <c r="M265" s="85"/>
      <c r="N265" s="90"/>
      <c r="O265" s="69"/>
      <c r="P265" s="168">
        <f t="shared" si="47"/>
      </c>
      <c r="Q265" s="120">
        <f t="shared" si="38"/>
      </c>
      <c r="BD265" s="76">
        <f t="shared" si="39"/>
      </c>
      <c r="BE265" s="76">
        <f t="shared" si="40"/>
      </c>
      <c r="BF265" s="76">
        <f t="shared" si="41"/>
      </c>
      <c r="BG265" s="76">
        <f t="shared" si="42"/>
      </c>
      <c r="BJ265" s="76">
        <f t="shared" si="43"/>
      </c>
      <c r="CN265" s="46">
        <f t="shared" si="44"/>
      </c>
    </row>
    <row r="266" spans="1:92" ht="19.5" customHeight="1">
      <c r="A266" s="62"/>
      <c r="B266" s="67"/>
      <c r="C266" s="68"/>
      <c r="D266" s="68"/>
      <c r="E266" s="67"/>
      <c r="F266" s="65"/>
      <c r="G266" s="104"/>
      <c r="H266" s="106">
        <f t="shared" si="45"/>
        <v>0</v>
      </c>
      <c r="I266" s="112">
        <f aca="true" t="shared" si="48" ref="I266:I329">_xlfn.IFERROR(VLOOKUP(G266,AH$11:AI$402,2,FALSE),"")</f>
      </c>
      <c r="J266" s="107">
        <f aca="true" t="shared" si="49" ref="J266:J329">_xlfn.IFERROR(VLOOKUP(G266,AH$11:AJ$260,3,FALSE),"")</f>
      </c>
      <c r="K266" s="108">
        <f t="shared" si="46"/>
      </c>
      <c r="L266" s="165"/>
      <c r="M266" s="85"/>
      <c r="N266" s="90"/>
      <c r="O266" s="69"/>
      <c r="P266" s="168">
        <f t="shared" si="47"/>
      </c>
      <c r="Q266" s="120">
        <f aca="true" t="shared" si="50" ref="Q266:Q329">_xlfn.IFERROR(VLOOKUP(F266,W$11:X$21,2,FALSE),"")</f>
      </c>
      <c r="BD266" s="76">
        <f aca="true" t="shared" si="51" ref="BD266:BD329">IF($N266&gt;0,IF(B266="","P",""),"")</f>
      </c>
      <c r="BE266" s="76">
        <f aca="true" t="shared" si="52" ref="BE266:BE329">IF($N266&gt;0,IF(C266="","P",""),"")</f>
      </c>
      <c r="BF266" s="76">
        <f aca="true" t="shared" si="53" ref="BF266:BF329">IF($N266&gt;0,IF(D266="","P",""),"")</f>
      </c>
      <c r="BG266" s="76">
        <f aca="true" t="shared" si="54" ref="BG266:BG329">IF($N266&gt;0,IF(E266="","P",""),"")</f>
      </c>
      <c r="BJ266" s="76">
        <f aca="true" t="shared" si="55" ref="BJ266:BJ329">IF($N266&gt;0,IF(H266=0,"P",""),"")</f>
      </c>
      <c r="CN266" s="46">
        <f aca="true" t="shared" si="56" ref="CN266:CN329">IF(H266&lt;&gt;0,IF(N266="","P",""),"")</f>
      </c>
    </row>
    <row r="267" spans="1:92" ht="19.5" customHeight="1">
      <c r="A267" s="62"/>
      <c r="B267" s="67"/>
      <c r="C267" s="68"/>
      <c r="D267" s="68"/>
      <c r="E267" s="67"/>
      <c r="F267" s="65"/>
      <c r="G267" s="104"/>
      <c r="H267" s="106">
        <f aca="true" t="shared" si="57" ref="H267:H330">IF(M267&gt;0,IF(N267="",0,IF(G267="Education","",IF(G267="Education with IEP","",N267-M267+1))),0)</f>
        <v>0</v>
      </c>
      <c r="I267" s="112">
        <f t="shared" si="48"/>
      </c>
      <c r="J267" s="107">
        <f t="shared" si="49"/>
      </c>
      <c r="K267" s="108">
        <f aca="true" t="shared" si="58" ref="K267:K330">IF(H267="","",IF(H267&gt;0,H267*I267,""))</f>
      </c>
      <c r="L267" s="165"/>
      <c r="M267" s="85"/>
      <c r="N267" s="90"/>
      <c r="O267" s="69"/>
      <c r="P267" s="168">
        <f t="shared" si="47"/>
      </c>
      <c r="Q267" s="120">
        <f t="shared" si="50"/>
      </c>
      <c r="BD267" s="76">
        <f t="shared" si="51"/>
      </c>
      <c r="BE267" s="76">
        <f t="shared" si="52"/>
      </c>
      <c r="BF267" s="76">
        <f t="shared" si="53"/>
      </c>
      <c r="BG267" s="76">
        <f t="shared" si="54"/>
      </c>
      <c r="BJ267" s="76">
        <f t="shared" si="55"/>
      </c>
      <c r="CN267" s="46">
        <f t="shared" si="56"/>
      </c>
    </row>
    <row r="268" spans="1:92" ht="19.5" customHeight="1">
      <c r="A268" s="62"/>
      <c r="B268" s="67"/>
      <c r="C268" s="68"/>
      <c r="D268" s="68"/>
      <c r="E268" s="67"/>
      <c r="F268" s="65"/>
      <c r="G268" s="104"/>
      <c r="H268" s="106">
        <f t="shared" si="57"/>
        <v>0</v>
      </c>
      <c r="I268" s="112">
        <f t="shared" si="48"/>
      </c>
      <c r="J268" s="107">
        <f t="shared" si="49"/>
      </c>
      <c r="K268" s="108">
        <f t="shared" si="58"/>
      </c>
      <c r="L268" s="165"/>
      <c r="M268" s="85"/>
      <c r="N268" s="90"/>
      <c r="O268" s="69"/>
      <c r="P268" s="168">
        <f aca="true" t="shared" si="59" ref="P268:P331">IF(L268="Phone","Units Submitted Cannot Exceed 1","")</f>
      </c>
      <c r="Q268" s="120">
        <f t="shared" si="50"/>
      </c>
      <c r="BD268" s="76">
        <f t="shared" si="51"/>
      </c>
      <c r="BE268" s="76">
        <f t="shared" si="52"/>
      </c>
      <c r="BF268" s="76">
        <f t="shared" si="53"/>
      </c>
      <c r="BG268" s="76">
        <f t="shared" si="54"/>
      </c>
      <c r="BJ268" s="76">
        <f t="shared" si="55"/>
      </c>
      <c r="CN268" s="46">
        <f t="shared" si="56"/>
      </c>
    </row>
    <row r="269" spans="1:92" ht="19.5" customHeight="1">
      <c r="A269" s="62"/>
      <c r="B269" s="67"/>
      <c r="C269" s="68"/>
      <c r="D269" s="68"/>
      <c r="E269" s="67"/>
      <c r="F269" s="65"/>
      <c r="G269" s="104"/>
      <c r="H269" s="106">
        <f t="shared" si="57"/>
        <v>0</v>
      </c>
      <c r="I269" s="112">
        <f t="shared" si="48"/>
      </c>
      <c r="J269" s="107">
        <f t="shared" si="49"/>
      </c>
      <c r="K269" s="108">
        <f t="shared" si="58"/>
      </c>
      <c r="L269" s="165"/>
      <c r="M269" s="85"/>
      <c r="N269" s="90"/>
      <c r="O269" s="69"/>
      <c r="P269" s="168">
        <f t="shared" si="59"/>
      </c>
      <c r="Q269" s="120">
        <f t="shared" si="50"/>
      </c>
      <c r="BD269" s="76">
        <f t="shared" si="51"/>
      </c>
      <c r="BE269" s="76">
        <f t="shared" si="52"/>
      </c>
      <c r="BF269" s="76">
        <f t="shared" si="53"/>
      </c>
      <c r="BG269" s="76">
        <f t="shared" si="54"/>
      </c>
      <c r="BJ269" s="76">
        <f t="shared" si="55"/>
      </c>
      <c r="CN269" s="46">
        <f t="shared" si="56"/>
      </c>
    </row>
    <row r="270" spans="1:92" ht="19.5" customHeight="1">
      <c r="A270" s="62"/>
      <c r="B270" s="67"/>
      <c r="C270" s="68"/>
      <c r="D270" s="68"/>
      <c r="E270" s="67"/>
      <c r="F270" s="65"/>
      <c r="G270" s="104"/>
      <c r="H270" s="106">
        <f t="shared" si="57"/>
        <v>0</v>
      </c>
      <c r="I270" s="112">
        <f t="shared" si="48"/>
      </c>
      <c r="J270" s="107">
        <f t="shared" si="49"/>
      </c>
      <c r="K270" s="108">
        <f t="shared" si="58"/>
      </c>
      <c r="L270" s="165"/>
      <c r="M270" s="85"/>
      <c r="N270" s="90"/>
      <c r="O270" s="69"/>
      <c r="P270" s="168">
        <f t="shared" si="59"/>
      </c>
      <c r="Q270" s="120">
        <f t="shared" si="50"/>
      </c>
      <c r="BD270" s="76">
        <f t="shared" si="51"/>
      </c>
      <c r="BE270" s="76">
        <f t="shared" si="52"/>
      </c>
      <c r="BF270" s="76">
        <f t="shared" si="53"/>
      </c>
      <c r="BG270" s="76">
        <f t="shared" si="54"/>
      </c>
      <c r="BJ270" s="76">
        <f t="shared" si="55"/>
      </c>
      <c r="CN270" s="46">
        <f t="shared" si="56"/>
      </c>
    </row>
    <row r="271" spans="1:92" ht="19.5" customHeight="1">
      <c r="A271" s="62"/>
      <c r="B271" s="67"/>
      <c r="C271" s="68"/>
      <c r="D271" s="68"/>
      <c r="E271" s="67"/>
      <c r="F271" s="65"/>
      <c r="G271" s="104"/>
      <c r="H271" s="106">
        <f t="shared" si="57"/>
        <v>0</v>
      </c>
      <c r="I271" s="112">
        <f t="shared" si="48"/>
      </c>
      <c r="J271" s="107">
        <f t="shared" si="49"/>
      </c>
      <c r="K271" s="108">
        <f t="shared" si="58"/>
      </c>
      <c r="L271" s="165"/>
      <c r="M271" s="85"/>
      <c r="N271" s="90"/>
      <c r="O271" s="69"/>
      <c r="P271" s="168">
        <f t="shared" si="59"/>
      </c>
      <c r="Q271" s="120">
        <f t="shared" si="50"/>
      </c>
      <c r="BD271" s="76">
        <f t="shared" si="51"/>
      </c>
      <c r="BE271" s="76">
        <f t="shared" si="52"/>
      </c>
      <c r="BF271" s="76">
        <f t="shared" si="53"/>
      </c>
      <c r="BG271" s="76">
        <f t="shared" si="54"/>
      </c>
      <c r="BJ271" s="76">
        <f t="shared" si="55"/>
      </c>
      <c r="CN271" s="46">
        <f t="shared" si="56"/>
      </c>
    </row>
    <row r="272" spans="1:92" ht="19.5" customHeight="1">
      <c r="A272" s="62"/>
      <c r="B272" s="67"/>
      <c r="C272" s="68"/>
      <c r="D272" s="68"/>
      <c r="E272" s="67"/>
      <c r="F272" s="65"/>
      <c r="G272" s="104"/>
      <c r="H272" s="106">
        <f t="shared" si="57"/>
        <v>0</v>
      </c>
      <c r="I272" s="112">
        <f t="shared" si="48"/>
      </c>
      <c r="J272" s="107">
        <f t="shared" si="49"/>
      </c>
      <c r="K272" s="108">
        <f t="shared" si="58"/>
      </c>
      <c r="L272" s="165"/>
      <c r="M272" s="85"/>
      <c r="N272" s="90"/>
      <c r="O272" s="69"/>
      <c r="P272" s="168">
        <f t="shared" si="59"/>
      </c>
      <c r="Q272" s="120">
        <f t="shared" si="50"/>
      </c>
      <c r="BD272" s="76">
        <f t="shared" si="51"/>
      </c>
      <c r="BE272" s="76">
        <f t="shared" si="52"/>
      </c>
      <c r="BF272" s="76">
        <f t="shared" si="53"/>
      </c>
      <c r="BG272" s="76">
        <f t="shared" si="54"/>
      </c>
      <c r="BJ272" s="76">
        <f t="shared" si="55"/>
      </c>
      <c r="CN272" s="46">
        <f t="shared" si="56"/>
      </c>
    </row>
    <row r="273" spans="1:92" ht="19.5" customHeight="1">
      <c r="A273" s="62"/>
      <c r="B273" s="67"/>
      <c r="C273" s="68"/>
      <c r="D273" s="68"/>
      <c r="E273" s="67"/>
      <c r="F273" s="65"/>
      <c r="G273" s="104"/>
      <c r="H273" s="106">
        <f t="shared" si="57"/>
        <v>0</v>
      </c>
      <c r="I273" s="112">
        <f t="shared" si="48"/>
      </c>
      <c r="J273" s="107">
        <f t="shared" si="49"/>
      </c>
      <c r="K273" s="108">
        <f t="shared" si="58"/>
      </c>
      <c r="L273" s="165"/>
      <c r="M273" s="85"/>
      <c r="N273" s="90"/>
      <c r="O273" s="69"/>
      <c r="P273" s="168">
        <f t="shared" si="59"/>
      </c>
      <c r="Q273" s="120">
        <f t="shared" si="50"/>
      </c>
      <c r="BD273" s="76">
        <f t="shared" si="51"/>
      </c>
      <c r="BE273" s="76">
        <f t="shared" si="52"/>
      </c>
      <c r="BF273" s="76">
        <f t="shared" si="53"/>
      </c>
      <c r="BG273" s="76">
        <f t="shared" si="54"/>
      </c>
      <c r="BJ273" s="76">
        <f t="shared" si="55"/>
      </c>
      <c r="CN273" s="46">
        <f t="shared" si="56"/>
      </c>
    </row>
    <row r="274" spans="1:92" ht="19.5" customHeight="1">
      <c r="A274" s="62"/>
      <c r="B274" s="67"/>
      <c r="C274" s="68"/>
      <c r="D274" s="68"/>
      <c r="E274" s="67"/>
      <c r="F274" s="65"/>
      <c r="G274" s="104"/>
      <c r="H274" s="106">
        <f t="shared" si="57"/>
        <v>0</v>
      </c>
      <c r="I274" s="112">
        <f t="shared" si="48"/>
      </c>
      <c r="J274" s="107">
        <f t="shared" si="49"/>
      </c>
      <c r="K274" s="108">
        <f t="shared" si="58"/>
      </c>
      <c r="L274" s="165"/>
      <c r="M274" s="85"/>
      <c r="N274" s="90"/>
      <c r="O274" s="69"/>
      <c r="P274" s="168">
        <f t="shared" si="59"/>
      </c>
      <c r="Q274" s="120">
        <f t="shared" si="50"/>
      </c>
      <c r="BD274" s="76">
        <f t="shared" si="51"/>
      </c>
      <c r="BE274" s="76">
        <f t="shared" si="52"/>
      </c>
      <c r="BF274" s="76">
        <f t="shared" si="53"/>
      </c>
      <c r="BG274" s="76">
        <f t="shared" si="54"/>
      </c>
      <c r="BJ274" s="76">
        <f t="shared" si="55"/>
      </c>
      <c r="CN274" s="46">
        <f t="shared" si="56"/>
      </c>
    </row>
    <row r="275" spans="1:92" ht="19.5" customHeight="1">
      <c r="A275" s="62"/>
      <c r="B275" s="67"/>
      <c r="C275" s="68"/>
      <c r="D275" s="68"/>
      <c r="E275" s="67"/>
      <c r="F275" s="65"/>
      <c r="G275" s="104"/>
      <c r="H275" s="106">
        <f t="shared" si="57"/>
        <v>0</v>
      </c>
      <c r="I275" s="112">
        <f t="shared" si="48"/>
      </c>
      <c r="J275" s="107">
        <f t="shared" si="49"/>
      </c>
      <c r="K275" s="108">
        <f t="shared" si="58"/>
      </c>
      <c r="L275" s="165"/>
      <c r="M275" s="85"/>
      <c r="N275" s="90"/>
      <c r="O275" s="69"/>
      <c r="P275" s="168">
        <f t="shared" si="59"/>
      </c>
      <c r="Q275" s="120">
        <f t="shared" si="50"/>
      </c>
      <c r="BD275" s="76">
        <f t="shared" si="51"/>
      </c>
      <c r="BE275" s="76">
        <f t="shared" si="52"/>
      </c>
      <c r="BF275" s="76">
        <f t="shared" si="53"/>
      </c>
      <c r="BG275" s="76">
        <f t="shared" si="54"/>
      </c>
      <c r="BJ275" s="76">
        <f t="shared" si="55"/>
      </c>
      <c r="CN275" s="46">
        <f t="shared" si="56"/>
      </c>
    </row>
    <row r="276" spans="1:92" ht="19.5" customHeight="1">
      <c r="A276" s="62"/>
      <c r="B276" s="67"/>
      <c r="C276" s="68"/>
      <c r="D276" s="68"/>
      <c r="E276" s="67"/>
      <c r="F276" s="65"/>
      <c r="G276" s="104"/>
      <c r="H276" s="106">
        <f t="shared" si="57"/>
        <v>0</v>
      </c>
      <c r="I276" s="112">
        <f t="shared" si="48"/>
      </c>
      <c r="J276" s="107">
        <f t="shared" si="49"/>
      </c>
      <c r="K276" s="108">
        <f t="shared" si="58"/>
      </c>
      <c r="L276" s="165"/>
      <c r="M276" s="85"/>
      <c r="N276" s="90"/>
      <c r="O276" s="69"/>
      <c r="P276" s="168">
        <f t="shared" si="59"/>
      </c>
      <c r="Q276" s="120">
        <f t="shared" si="50"/>
      </c>
      <c r="BD276" s="76">
        <f t="shared" si="51"/>
      </c>
      <c r="BE276" s="76">
        <f t="shared" si="52"/>
      </c>
      <c r="BF276" s="76">
        <f t="shared" si="53"/>
      </c>
      <c r="BG276" s="76">
        <f t="shared" si="54"/>
      </c>
      <c r="BJ276" s="76">
        <f t="shared" si="55"/>
      </c>
      <c r="CN276" s="46">
        <f t="shared" si="56"/>
      </c>
    </row>
    <row r="277" spans="1:92" ht="19.5" customHeight="1">
      <c r="A277" s="62"/>
      <c r="B277" s="67"/>
      <c r="C277" s="68"/>
      <c r="D277" s="68"/>
      <c r="E277" s="67"/>
      <c r="F277" s="65"/>
      <c r="G277" s="104"/>
      <c r="H277" s="106">
        <f t="shared" si="57"/>
        <v>0</v>
      </c>
      <c r="I277" s="112">
        <f t="shared" si="48"/>
      </c>
      <c r="J277" s="107">
        <f t="shared" si="49"/>
      </c>
      <c r="K277" s="108">
        <f t="shared" si="58"/>
      </c>
      <c r="L277" s="165"/>
      <c r="M277" s="85"/>
      <c r="N277" s="90"/>
      <c r="O277" s="69"/>
      <c r="P277" s="168">
        <f t="shared" si="59"/>
      </c>
      <c r="Q277" s="120">
        <f t="shared" si="50"/>
      </c>
      <c r="BD277" s="76">
        <f t="shared" si="51"/>
      </c>
      <c r="BE277" s="76">
        <f t="shared" si="52"/>
      </c>
      <c r="BF277" s="76">
        <f t="shared" si="53"/>
      </c>
      <c r="BG277" s="76">
        <f t="shared" si="54"/>
      </c>
      <c r="BJ277" s="76">
        <f t="shared" si="55"/>
      </c>
      <c r="CN277" s="46">
        <f t="shared" si="56"/>
      </c>
    </row>
    <row r="278" spans="1:92" ht="19.5" customHeight="1">
      <c r="A278" s="62"/>
      <c r="B278" s="67"/>
      <c r="C278" s="68"/>
      <c r="D278" s="68"/>
      <c r="E278" s="67"/>
      <c r="F278" s="65"/>
      <c r="G278" s="104"/>
      <c r="H278" s="106">
        <f t="shared" si="57"/>
        <v>0</v>
      </c>
      <c r="I278" s="112">
        <f t="shared" si="48"/>
      </c>
      <c r="J278" s="107">
        <f t="shared" si="49"/>
      </c>
      <c r="K278" s="108">
        <f t="shared" si="58"/>
      </c>
      <c r="L278" s="165"/>
      <c r="M278" s="85"/>
      <c r="N278" s="90"/>
      <c r="O278" s="69"/>
      <c r="P278" s="168">
        <f t="shared" si="59"/>
      </c>
      <c r="Q278" s="120">
        <f t="shared" si="50"/>
      </c>
      <c r="BD278" s="76">
        <f t="shared" si="51"/>
      </c>
      <c r="BE278" s="76">
        <f t="shared" si="52"/>
      </c>
      <c r="BF278" s="76">
        <f t="shared" si="53"/>
      </c>
      <c r="BG278" s="76">
        <f t="shared" si="54"/>
      </c>
      <c r="BJ278" s="76">
        <f t="shared" si="55"/>
      </c>
      <c r="CN278" s="46">
        <f t="shared" si="56"/>
      </c>
    </row>
    <row r="279" spans="1:92" ht="19.5" customHeight="1">
      <c r="A279" s="62"/>
      <c r="B279" s="67"/>
      <c r="C279" s="68"/>
      <c r="D279" s="68"/>
      <c r="E279" s="67"/>
      <c r="F279" s="65"/>
      <c r="G279" s="104"/>
      <c r="H279" s="106">
        <f t="shared" si="57"/>
        <v>0</v>
      </c>
      <c r="I279" s="112">
        <f t="shared" si="48"/>
      </c>
      <c r="J279" s="107">
        <f t="shared" si="49"/>
      </c>
      <c r="K279" s="108">
        <f t="shared" si="58"/>
      </c>
      <c r="L279" s="165"/>
      <c r="M279" s="85"/>
      <c r="N279" s="90"/>
      <c r="O279" s="69"/>
      <c r="P279" s="168">
        <f t="shared" si="59"/>
      </c>
      <c r="Q279" s="120">
        <f t="shared" si="50"/>
      </c>
      <c r="BD279" s="76">
        <f t="shared" si="51"/>
      </c>
      <c r="BE279" s="76">
        <f t="shared" si="52"/>
      </c>
      <c r="BF279" s="76">
        <f t="shared" si="53"/>
      </c>
      <c r="BG279" s="76">
        <f t="shared" si="54"/>
      </c>
      <c r="BJ279" s="76">
        <f t="shared" si="55"/>
      </c>
      <c r="CN279" s="46">
        <f t="shared" si="56"/>
      </c>
    </row>
    <row r="280" spans="1:92" ht="19.5" customHeight="1">
      <c r="A280" s="62"/>
      <c r="B280" s="67"/>
      <c r="C280" s="68"/>
      <c r="D280" s="68"/>
      <c r="E280" s="67"/>
      <c r="F280" s="65"/>
      <c r="G280" s="104"/>
      <c r="H280" s="106">
        <f t="shared" si="57"/>
        <v>0</v>
      </c>
      <c r="I280" s="112">
        <f t="shared" si="48"/>
      </c>
      <c r="J280" s="107">
        <f t="shared" si="49"/>
      </c>
      <c r="K280" s="108">
        <f t="shared" si="58"/>
      </c>
      <c r="L280" s="165"/>
      <c r="M280" s="85"/>
      <c r="N280" s="90"/>
      <c r="O280" s="69"/>
      <c r="P280" s="168">
        <f t="shared" si="59"/>
      </c>
      <c r="Q280" s="120">
        <f t="shared" si="50"/>
      </c>
      <c r="BD280" s="76">
        <f t="shared" si="51"/>
      </c>
      <c r="BE280" s="76">
        <f t="shared" si="52"/>
      </c>
      <c r="BF280" s="76">
        <f t="shared" si="53"/>
      </c>
      <c r="BG280" s="76">
        <f t="shared" si="54"/>
      </c>
      <c r="BJ280" s="76">
        <f t="shared" si="55"/>
      </c>
      <c r="CN280" s="46">
        <f t="shared" si="56"/>
      </c>
    </row>
    <row r="281" spans="1:92" ht="19.5" customHeight="1">
      <c r="A281" s="62"/>
      <c r="B281" s="67"/>
      <c r="C281" s="68"/>
      <c r="D281" s="68"/>
      <c r="E281" s="67"/>
      <c r="F281" s="65"/>
      <c r="G281" s="104"/>
      <c r="H281" s="106">
        <f t="shared" si="57"/>
        <v>0</v>
      </c>
      <c r="I281" s="112">
        <f t="shared" si="48"/>
      </c>
      <c r="J281" s="107">
        <f t="shared" si="49"/>
      </c>
      <c r="K281" s="108">
        <f t="shared" si="58"/>
      </c>
      <c r="L281" s="165"/>
      <c r="M281" s="85"/>
      <c r="N281" s="90"/>
      <c r="O281" s="69"/>
      <c r="P281" s="168">
        <f t="shared" si="59"/>
      </c>
      <c r="Q281" s="120">
        <f t="shared" si="50"/>
      </c>
      <c r="BD281" s="76">
        <f t="shared" si="51"/>
      </c>
      <c r="BE281" s="76">
        <f t="shared" si="52"/>
      </c>
      <c r="BF281" s="76">
        <f t="shared" si="53"/>
      </c>
      <c r="BG281" s="76">
        <f t="shared" si="54"/>
      </c>
      <c r="BJ281" s="76">
        <f t="shared" si="55"/>
      </c>
      <c r="CN281" s="46">
        <f t="shared" si="56"/>
      </c>
    </row>
    <row r="282" spans="1:92" ht="19.5" customHeight="1">
      <c r="A282" s="62"/>
      <c r="B282" s="67"/>
      <c r="C282" s="68"/>
      <c r="D282" s="68"/>
      <c r="E282" s="67"/>
      <c r="F282" s="65"/>
      <c r="G282" s="104"/>
      <c r="H282" s="106">
        <f t="shared" si="57"/>
        <v>0</v>
      </c>
      <c r="I282" s="112">
        <f t="shared" si="48"/>
      </c>
      <c r="J282" s="107">
        <f t="shared" si="49"/>
      </c>
      <c r="K282" s="108">
        <f t="shared" si="58"/>
      </c>
      <c r="L282" s="165"/>
      <c r="M282" s="85"/>
      <c r="N282" s="90"/>
      <c r="O282" s="69"/>
      <c r="P282" s="168">
        <f t="shared" si="59"/>
      </c>
      <c r="Q282" s="120">
        <f t="shared" si="50"/>
      </c>
      <c r="BD282" s="76">
        <f t="shared" si="51"/>
      </c>
      <c r="BE282" s="76">
        <f t="shared" si="52"/>
      </c>
      <c r="BF282" s="76">
        <f t="shared" si="53"/>
      </c>
      <c r="BG282" s="76">
        <f t="shared" si="54"/>
      </c>
      <c r="BJ282" s="76">
        <f t="shared" si="55"/>
      </c>
      <c r="CN282" s="46">
        <f t="shared" si="56"/>
      </c>
    </row>
    <row r="283" spans="1:92" ht="19.5" customHeight="1">
      <c r="A283" s="62"/>
      <c r="B283" s="67"/>
      <c r="C283" s="68"/>
      <c r="D283" s="68"/>
      <c r="E283" s="67"/>
      <c r="F283" s="65"/>
      <c r="G283" s="104"/>
      <c r="H283" s="106">
        <f t="shared" si="57"/>
        <v>0</v>
      </c>
      <c r="I283" s="112">
        <f t="shared" si="48"/>
      </c>
      <c r="J283" s="107">
        <f t="shared" si="49"/>
      </c>
      <c r="K283" s="108">
        <f t="shared" si="58"/>
      </c>
      <c r="L283" s="165"/>
      <c r="M283" s="85"/>
      <c r="N283" s="90"/>
      <c r="O283" s="69"/>
      <c r="P283" s="168">
        <f t="shared" si="59"/>
      </c>
      <c r="Q283" s="120">
        <f t="shared" si="50"/>
      </c>
      <c r="BD283" s="76">
        <f t="shared" si="51"/>
      </c>
      <c r="BE283" s="76">
        <f t="shared" si="52"/>
      </c>
      <c r="BF283" s="76">
        <f t="shared" si="53"/>
      </c>
      <c r="BG283" s="76">
        <f t="shared" si="54"/>
      </c>
      <c r="BJ283" s="76">
        <f t="shared" si="55"/>
      </c>
      <c r="CN283" s="46">
        <f t="shared" si="56"/>
      </c>
    </row>
    <row r="284" spans="1:92" ht="19.5" customHeight="1">
      <c r="A284" s="62"/>
      <c r="B284" s="67"/>
      <c r="C284" s="68"/>
      <c r="D284" s="68"/>
      <c r="E284" s="67"/>
      <c r="F284" s="65"/>
      <c r="G284" s="104"/>
      <c r="H284" s="106">
        <f t="shared" si="57"/>
        <v>0</v>
      </c>
      <c r="I284" s="112">
        <f t="shared" si="48"/>
      </c>
      <c r="J284" s="107">
        <f t="shared" si="49"/>
      </c>
      <c r="K284" s="108">
        <f t="shared" si="58"/>
      </c>
      <c r="L284" s="165"/>
      <c r="M284" s="85"/>
      <c r="N284" s="90"/>
      <c r="O284" s="69"/>
      <c r="P284" s="168">
        <f t="shared" si="59"/>
      </c>
      <c r="Q284" s="120">
        <f t="shared" si="50"/>
      </c>
      <c r="BD284" s="76">
        <f t="shared" si="51"/>
      </c>
      <c r="BE284" s="76">
        <f t="shared" si="52"/>
      </c>
      <c r="BF284" s="76">
        <f t="shared" si="53"/>
      </c>
      <c r="BG284" s="76">
        <f t="shared" si="54"/>
      </c>
      <c r="BJ284" s="76">
        <f t="shared" si="55"/>
      </c>
      <c r="CN284" s="46">
        <f t="shared" si="56"/>
      </c>
    </row>
    <row r="285" spans="1:92" ht="19.5" customHeight="1">
      <c r="A285" s="62"/>
      <c r="B285" s="67"/>
      <c r="C285" s="68"/>
      <c r="D285" s="68"/>
      <c r="E285" s="67"/>
      <c r="F285" s="65"/>
      <c r="G285" s="104"/>
      <c r="H285" s="106">
        <f t="shared" si="57"/>
        <v>0</v>
      </c>
      <c r="I285" s="112">
        <f t="shared" si="48"/>
      </c>
      <c r="J285" s="107">
        <f t="shared" si="49"/>
      </c>
      <c r="K285" s="108">
        <f t="shared" si="58"/>
      </c>
      <c r="L285" s="165"/>
      <c r="M285" s="85"/>
      <c r="N285" s="90"/>
      <c r="O285" s="69"/>
      <c r="P285" s="168">
        <f t="shared" si="59"/>
      </c>
      <c r="Q285" s="120">
        <f t="shared" si="50"/>
      </c>
      <c r="BD285" s="76">
        <f t="shared" si="51"/>
      </c>
      <c r="BE285" s="76">
        <f t="shared" si="52"/>
      </c>
      <c r="BF285" s="76">
        <f t="shared" si="53"/>
      </c>
      <c r="BG285" s="76">
        <f t="shared" si="54"/>
      </c>
      <c r="BJ285" s="76">
        <f t="shared" si="55"/>
      </c>
      <c r="CN285" s="46">
        <f t="shared" si="56"/>
      </c>
    </row>
    <row r="286" spans="1:92" ht="19.5" customHeight="1">
      <c r="A286" s="62"/>
      <c r="B286" s="67"/>
      <c r="C286" s="68"/>
      <c r="D286" s="68"/>
      <c r="E286" s="67"/>
      <c r="F286" s="65"/>
      <c r="G286" s="104"/>
      <c r="H286" s="106">
        <f t="shared" si="57"/>
        <v>0</v>
      </c>
      <c r="I286" s="112">
        <f t="shared" si="48"/>
      </c>
      <c r="J286" s="107">
        <f t="shared" si="49"/>
      </c>
      <c r="K286" s="108">
        <f t="shared" si="58"/>
      </c>
      <c r="L286" s="165"/>
      <c r="M286" s="85"/>
      <c r="N286" s="90"/>
      <c r="O286" s="69"/>
      <c r="P286" s="168">
        <f t="shared" si="59"/>
      </c>
      <c r="Q286" s="120">
        <f t="shared" si="50"/>
      </c>
      <c r="BD286" s="76">
        <f t="shared" si="51"/>
      </c>
      <c r="BE286" s="76">
        <f t="shared" si="52"/>
      </c>
      <c r="BF286" s="76">
        <f t="shared" si="53"/>
      </c>
      <c r="BG286" s="76">
        <f t="shared" si="54"/>
      </c>
      <c r="BJ286" s="76">
        <f t="shared" si="55"/>
      </c>
      <c r="CN286" s="46">
        <f t="shared" si="56"/>
      </c>
    </row>
    <row r="287" spans="1:92" ht="19.5" customHeight="1">
      <c r="A287" s="62"/>
      <c r="B287" s="67"/>
      <c r="C287" s="68"/>
      <c r="D287" s="68"/>
      <c r="E287" s="67"/>
      <c r="F287" s="65"/>
      <c r="G287" s="104"/>
      <c r="H287" s="106">
        <f t="shared" si="57"/>
        <v>0</v>
      </c>
      <c r="I287" s="112">
        <f t="shared" si="48"/>
      </c>
      <c r="J287" s="107">
        <f t="shared" si="49"/>
      </c>
      <c r="K287" s="108">
        <f t="shared" si="58"/>
      </c>
      <c r="L287" s="165"/>
      <c r="M287" s="85"/>
      <c r="N287" s="90"/>
      <c r="O287" s="69"/>
      <c r="P287" s="168">
        <f t="shared" si="59"/>
      </c>
      <c r="Q287" s="120">
        <f t="shared" si="50"/>
      </c>
      <c r="BD287" s="76">
        <f t="shared" si="51"/>
      </c>
      <c r="BE287" s="76">
        <f t="shared" si="52"/>
      </c>
      <c r="BF287" s="76">
        <f t="shared" si="53"/>
      </c>
      <c r="BG287" s="76">
        <f t="shared" si="54"/>
      </c>
      <c r="BJ287" s="76">
        <f t="shared" si="55"/>
      </c>
      <c r="CN287" s="46">
        <f t="shared" si="56"/>
      </c>
    </row>
    <row r="288" spans="1:92" ht="19.5" customHeight="1">
      <c r="A288" s="62"/>
      <c r="B288" s="67"/>
      <c r="C288" s="68"/>
      <c r="D288" s="68"/>
      <c r="E288" s="67"/>
      <c r="F288" s="65"/>
      <c r="G288" s="104"/>
      <c r="H288" s="106">
        <f t="shared" si="57"/>
        <v>0</v>
      </c>
      <c r="I288" s="112">
        <f t="shared" si="48"/>
      </c>
      <c r="J288" s="107">
        <f t="shared" si="49"/>
      </c>
      <c r="K288" s="108">
        <f t="shared" si="58"/>
      </c>
      <c r="L288" s="165"/>
      <c r="M288" s="85"/>
      <c r="N288" s="90"/>
      <c r="O288" s="69"/>
      <c r="P288" s="168">
        <f t="shared" si="59"/>
      </c>
      <c r="Q288" s="120">
        <f t="shared" si="50"/>
      </c>
      <c r="BD288" s="76">
        <f t="shared" si="51"/>
      </c>
      <c r="BE288" s="76">
        <f t="shared" si="52"/>
      </c>
      <c r="BF288" s="76">
        <f t="shared" si="53"/>
      </c>
      <c r="BG288" s="76">
        <f t="shared" si="54"/>
      </c>
      <c r="BJ288" s="76">
        <f t="shared" si="55"/>
      </c>
      <c r="CN288" s="46">
        <f t="shared" si="56"/>
      </c>
    </row>
    <row r="289" spans="1:92" ht="19.5" customHeight="1">
      <c r="A289" s="62"/>
      <c r="B289" s="67"/>
      <c r="C289" s="68"/>
      <c r="D289" s="68"/>
      <c r="E289" s="67"/>
      <c r="F289" s="65"/>
      <c r="G289" s="104"/>
      <c r="H289" s="106">
        <f t="shared" si="57"/>
        <v>0</v>
      </c>
      <c r="I289" s="112">
        <f t="shared" si="48"/>
      </c>
      <c r="J289" s="107">
        <f t="shared" si="49"/>
      </c>
      <c r="K289" s="108">
        <f t="shared" si="58"/>
      </c>
      <c r="L289" s="165"/>
      <c r="M289" s="85"/>
      <c r="N289" s="90"/>
      <c r="O289" s="69"/>
      <c r="P289" s="168">
        <f t="shared" si="59"/>
      </c>
      <c r="Q289" s="120">
        <f t="shared" si="50"/>
      </c>
      <c r="BD289" s="76">
        <f t="shared" si="51"/>
      </c>
      <c r="BE289" s="76">
        <f t="shared" si="52"/>
      </c>
      <c r="BF289" s="76">
        <f t="shared" si="53"/>
      </c>
      <c r="BG289" s="76">
        <f t="shared" si="54"/>
      </c>
      <c r="BJ289" s="76">
        <f t="shared" si="55"/>
      </c>
      <c r="CN289" s="46">
        <f t="shared" si="56"/>
      </c>
    </row>
    <row r="290" spans="1:92" ht="19.5" customHeight="1">
      <c r="A290" s="62"/>
      <c r="B290" s="67"/>
      <c r="C290" s="68"/>
      <c r="D290" s="68"/>
      <c r="E290" s="67"/>
      <c r="F290" s="65"/>
      <c r="G290" s="104"/>
      <c r="H290" s="106">
        <f t="shared" si="57"/>
        <v>0</v>
      </c>
      <c r="I290" s="112">
        <f t="shared" si="48"/>
      </c>
      <c r="J290" s="107">
        <f t="shared" si="49"/>
      </c>
      <c r="K290" s="108">
        <f t="shared" si="58"/>
      </c>
      <c r="L290" s="165"/>
      <c r="M290" s="85"/>
      <c r="N290" s="90"/>
      <c r="O290" s="69"/>
      <c r="P290" s="168">
        <f t="shared" si="59"/>
      </c>
      <c r="Q290" s="120">
        <f t="shared" si="50"/>
      </c>
      <c r="BD290" s="76">
        <f t="shared" si="51"/>
      </c>
      <c r="BE290" s="76">
        <f t="shared" si="52"/>
      </c>
      <c r="BF290" s="76">
        <f t="shared" si="53"/>
      </c>
      <c r="BG290" s="76">
        <f t="shared" si="54"/>
      </c>
      <c r="BJ290" s="76">
        <f t="shared" si="55"/>
      </c>
      <c r="CN290" s="46">
        <f t="shared" si="56"/>
      </c>
    </row>
    <row r="291" spans="1:92" ht="19.5" customHeight="1">
      <c r="A291" s="62"/>
      <c r="B291" s="67"/>
      <c r="C291" s="68"/>
      <c r="D291" s="68"/>
      <c r="E291" s="67"/>
      <c r="F291" s="65"/>
      <c r="G291" s="104"/>
      <c r="H291" s="106">
        <f t="shared" si="57"/>
        <v>0</v>
      </c>
      <c r="I291" s="112">
        <f t="shared" si="48"/>
      </c>
      <c r="J291" s="107">
        <f t="shared" si="49"/>
      </c>
      <c r="K291" s="108">
        <f t="shared" si="58"/>
      </c>
      <c r="L291" s="165"/>
      <c r="M291" s="85"/>
      <c r="N291" s="90"/>
      <c r="O291" s="69"/>
      <c r="P291" s="168">
        <f t="shared" si="59"/>
      </c>
      <c r="Q291" s="120">
        <f t="shared" si="50"/>
      </c>
      <c r="BD291" s="76">
        <f t="shared" si="51"/>
      </c>
      <c r="BE291" s="76">
        <f t="shared" si="52"/>
      </c>
      <c r="BF291" s="76">
        <f t="shared" si="53"/>
      </c>
      <c r="BG291" s="76">
        <f t="shared" si="54"/>
      </c>
      <c r="BJ291" s="76">
        <f t="shared" si="55"/>
      </c>
      <c r="CN291" s="46">
        <f t="shared" si="56"/>
      </c>
    </row>
    <row r="292" spans="1:92" ht="19.5" customHeight="1">
      <c r="A292" s="62"/>
      <c r="B292" s="67"/>
      <c r="C292" s="68"/>
      <c r="D292" s="68"/>
      <c r="E292" s="67"/>
      <c r="F292" s="65"/>
      <c r="G292" s="104"/>
      <c r="H292" s="106">
        <f t="shared" si="57"/>
        <v>0</v>
      </c>
      <c r="I292" s="112">
        <f t="shared" si="48"/>
      </c>
      <c r="J292" s="107">
        <f t="shared" si="49"/>
      </c>
      <c r="K292" s="108">
        <f t="shared" si="58"/>
      </c>
      <c r="L292" s="165"/>
      <c r="M292" s="85"/>
      <c r="N292" s="90"/>
      <c r="O292" s="69"/>
      <c r="P292" s="168">
        <f t="shared" si="59"/>
      </c>
      <c r="Q292" s="120">
        <f t="shared" si="50"/>
      </c>
      <c r="BD292" s="76">
        <f t="shared" si="51"/>
      </c>
      <c r="BE292" s="76">
        <f t="shared" si="52"/>
      </c>
      <c r="BF292" s="76">
        <f t="shared" si="53"/>
      </c>
      <c r="BG292" s="76">
        <f t="shared" si="54"/>
      </c>
      <c r="BJ292" s="76">
        <f t="shared" si="55"/>
      </c>
      <c r="CN292" s="46">
        <f t="shared" si="56"/>
      </c>
    </row>
    <row r="293" spans="1:92" ht="19.5" customHeight="1">
      <c r="A293" s="62"/>
      <c r="B293" s="67"/>
      <c r="C293" s="68"/>
      <c r="D293" s="68"/>
      <c r="E293" s="67"/>
      <c r="F293" s="65"/>
      <c r="G293" s="104"/>
      <c r="H293" s="106">
        <f t="shared" si="57"/>
        <v>0</v>
      </c>
      <c r="I293" s="112">
        <f t="shared" si="48"/>
      </c>
      <c r="J293" s="107">
        <f t="shared" si="49"/>
      </c>
      <c r="K293" s="108">
        <f t="shared" si="58"/>
      </c>
      <c r="L293" s="165"/>
      <c r="M293" s="85"/>
      <c r="N293" s="90"/>
      <c r="O293" s="69"/>
      <c r="P293" s="168">
        <f t="shared" si="59"/>
      </c>
      <c r="Q293" s="120">
        <f t="shared" si="50"/>
      </c>
      <c r="BD293" s="76">
        <f t="shared" si="51"/>
      </c>
      <c r="BE293" s="76">
        <f t="shared" si="52"/>
      </c>
      <c r="BF293" s="76">
        <f t="shared" si="53"/>
      </c>
      <c r="BG293" s="76">
        <f t="shared" si="54"/>
      </c>
      <c r="BJ293" s="76">
        <f t="shared" si="55"/>
      </c>
      <c r="CN293" s="46">
        <f t="shared" si="56"/>
      </c>
    </row>
    <row r="294" spans="1:92" ht="19.5" customHeight="1">
      <c r="A294" s="62"/>
      <c r="B294" s="67"/>
      <c r="C294" s="68"/>
      <c r="D294" s="68"/>
      <c r="E294" s="67"/>
      <c r="F294" s="65"/>
      <c r="G294" s="104"/>
      <c r="H294" s="106">
        <f t="shared" si="57"/>
        <v>0</v>
      </c>
      <c r="I294" s="112">
        <f t="shared" si="48"/>
      </c>
      <c r="J294" s="107">
        <f t="shared" si="49"/>
      </c>
      <c r="K294" s="108">
        <f t="shared" si="58"/>
      </c>
      <c r="L294" s="165"/>
      <c r="M294" s="85"/>
      <c r="N294" s="90"/>
      <c r="O294" s="69"/>
      <c r="P294" s="168">
        <f t="shared" si="59"/>
      </c>
      <c r="Q294" s="120">
        <f t="shared" si="50"/>
      </c>
      <c r="BD294" s="76">
        <f t="shared" si="51"/>
      </c>
      <c r="BE294" s="76">
        <f t="shared" si="52"/>
      </c>
      <c r="BF294" s="76">
        <f t="shared" si="53"/>
      </c>
      <c r="BG294" s="76">
        <f t="shared" si="54"/>
      </c>
      <c r="BJ294" s="76">
        <f t="shared" si="55"/>
      </c>
      <c r="CN294" s="46">
        <f t="shared" si="56"/>
      </c>
    </row>
    <row r="295" spans="1:92" ht="19.5" customHeight="1">
      <c r="A295" s="62"/>
      <c r="B295" s="67"/>
      <c r="C295" s="68"/>
      <c r="D295" s="68"/>
      <c r="E295" s="67"/>
      <c r="F295" s="65"/>
      <c r="G295" s="104"/>
      <c r="H295" s="106">
        <f t="shared" si="57"/>
        <v>0</v>
      </c>
      <c r="I295" s="112">
        <f t="shared" si="48"/>
      </c>
      <c r="J295" s="107">
        <f t="shared" si="49"/>
      </c>
      <c r="K295" s="108">
        <f t="shared" si="58"/>
      </c>
      <c r="L295" s="165"/>
      <c r="M295" s="85"/>
      <c r="N295" s="90"/>
      <c r="O295" s="69"/>
      <c r="P295" s="168">
        <f t="shared" si="59"/>
      </c>
      <c r="Q295" s="120">
        <f t="shared" si="50"/>
      </c>
      <c r="BD295" s="76">
        <f t="shared" si="51"/>
      </c>
      <c r="BE295" s="76">
        <f t="shared" si="52"/>
      </c>
      <c r="BF295" s="76">
        <f t="shared" si="53"/>
      </c>
      <c r="BG295" s="76">
        <f t="shared" si="54"/>
      </c>
      <c r="BJ295" s="76">
        <f t="shared" si="55"/>
      </c>
      <c r="CN295" s="46">
        <f t="shared" si="56"/>
      </c>
    </row>
    <row r="296" spans="1:92" ht="19.5" customHeight="1">
      <c r="A296" s="62"/>
      <c r="B296" s="67"/>
      <c r="C296" s="68"/>
      <c r="D296" s="68"/>
      <c r="E296" s="67"/>
      <c r="F296" s="65"/>
      <c r="G296" s="104"/>
      <c r="H296" s="106">
        <f t="shared" si="57"/>
        <v>0</v>
      </c>
      <c r="I296" s="112">
        <f t="shared" si="48"/>
      </c>
      <c r="J296" s="107">
        <f t="shared" si="49"/>
      </c>
      <c r="K296" s="108">
        <f t="shared" si="58"/>
      </c>
      <c r="L296" s="165"/>
      <c r="M296" s="85"/>
      <c r="N296" s="90"/>
      <c r="O296" s="69"/>
      <c r="P296" s="168">
        <f t="shared" si="59"/>
      </c>
      <c r="Q296" s="120">
        <f t="shared" si="50"/>
      </c>
      <c r="BD296" s="76">
        <f t="shared" si="51"/>
      </c>
      <c r="BE296" s="76">
        <f t="shared" si="52"/>
      </c>
      <c r="BF296" s="76">
        <f t="shared" si="53"/>
      </c>
      <c r="BG296" s="76">
        <f t="shared" si="54"/>
      </c>
      <c r="BJ296" s="76">
        <f t="shared" si="55"/>
      </c>
      <c r="CN296" s="46">
        <f t="shared" si="56"/>
      </c>
    </row>
    <row r="297" spans="1:92" ht="19.5" customHeight="1">
      <c r="A297" s="62"/>
      <c r="B297" s="67"/>
      <c r="C297" s="68"/>
      <c r="D297" s="68"/>
      <c r="E297" s="67"/>
      <c r="F297" s="65"/>
      <c r="G297" s="104"/>
      <c r="H297" s="106">
        <f t="shared" si="57"/>
        <v>0</v>
      </c>
      <c r="I297" s="112">
        <f t="shared" si="48"/>
      </c>
      <c r="J297" s="107">
        <f t="shared" si="49"/>
      </c>
      <c r="K297" s="108">
        <f t="shared" si="58"/>
      </c>
      <c r="L297" s="165"/>
      <c r="M297" s="85"/>
      <c r="N297" s="90"/>
      <c r="O297" s="69"/>
      <c r="P297" s="168">
        <f t="shared" si="59"/>
      </c>
      <c r="Q297" s="120">
        <f t="shared" si="50"/>
      </c>
      <c r="BD297" s="76">
        <f t="shared" si="51"/>
      </c>
      <c r="BE297" s="76">
        <f t="shared" si="52"/>
      </c>
      <c r="BF297" s="76">
        <f t="shared" si="53"/>
      </c>
      <c r="BG297" s="76">
        <f t="shared" si="54"/>
      </c>
      <c r="BJ297" s="76">
        <f t="shared" si="55"/>
      </c>
      <c r="CN297" s="46">
        <f t="shared" si="56"/>
      </c>
    </row>
    <row r="298" spans="1:92" ht="19.5" customHeight="1">
      <c r="A298" s="62"/>
      <c r="B298" s="67"/>
      <c r="C298" s="68"/>
      <c r="D298" s="68"/>
      <c r="E298" s="67"/>
      <c r="F298" s="65"/>
      <c r="G298" s="104"/>
      <c r="H298" s="106">
        <f t="shared" si="57"/>
        <v>0</v>
      </c>
      <c r="I298" s="112">
        <f t="shared" si="48"/>
      </c>
      <c r="J298" s="107">
        <f t="shared" si="49"/>
      </c>
      <c r="K298" s="108">
        <f t="shared" si="58"/>
      </c>
      <c r="L298" s="165"/>
      <c r="M298" s="85"/>
      <c r="N298" s="90"/>
      <c r="O298" s="69"/>
      <c r="P298" s="168">
        <f t="shared" si="59"/>
      </c>
      <c r="Q298" s="120">
        <f t="shared" si="50"/>
      </c>
      <c r="BD298" s="76">
        <f t="shared" si="51"/>
      </c>
      <c r="BE298" s="76">
        <f t="shared" si="52"/>
      </c>
      <c r="BF298" s="76">
        <f t="shared" si="53"/>
      </c>
      <c r="BG298" s="76">
        <f t="shared" si="54"/>
      </c>
      <c r="BJ298" s="76">
        <f t="shared" si="55"/>
      </c>
      <c r="CN298" s="46">
        <f t="shared" si="56"/>
      </c>
    </row>
    <row r="299" spans="1:92" ht="19.5" customHeight="1">
      <c r="A299" s="62"/>
      <c r="B299" s="67"/>
      <c r="C299" s="68"/>
      <c r="D299" s="68"/>
      <c r="E299" s="67"/>
      <c r="F299" s="65"/>
      <c r="G299" s="104"/>
      <c r="H299" s="106">
        <f t="shared" si="57"/>
        <v>0</v>
      </c>
      <c r="I299" s="112">
        <f t="shared" si="48"/>
      </c>
      <c r="J299" s="107">
        <f t="shared" si="49"/>
      </c>
      <c r="K299" s="108">
        <f t="shared" si="58"/>
      </c>
      <c r="L299" s="165"/>
      <c r="M299" s="85"/>
      <c r="N299" s="90"/>
      <c r="O299" s="69"/>
      <c r="P299" s="168">
        <f t="shared" si="59"/>
      </c>
      <c r="Q299" s="120">
        <f t="shared" si="50"/>
      </c>
      <c r="BD299" s="76">
        <f t="shared" si="51"/>
      </c>
      <c r="BE299" s="76">
        <f t="shared" si="52"/>
      </c>
      <c r="BF299" s="76">
        <f t="shared" si="53"/>
      </c>
      <c r="BG299" s="76">
        <f t="shared" si="54"/>
      </c>
      <c r="BJ299" s="76">
        <f t="shared" si="55"/>
      </c>
      <c r="CN299" s="46">
        <f t="shared" si="56"/>
      </c>
    </row>
    <row r="300" spans="1:92" ht="19.5" customHeight="1">
      <c r="A300" s="62"/>
      <c r="B300" s="67"/>
      <c r="C300" s="68"/>
      <c r="D300" s="68"/>
      <c r="E300" s="67"/>
      <c r="F300" s="65"/>
      <c r="G300" s="104"/>
      <c r="H300" s="106">
        <f t="shared" si="57"/>
        <v>0</v>
      </c>
      <c r="I300" s="112">
        <f t="shared" si="48"/>
      </c>
      <c r="J300" s="107">
        <f t="shared" si="49"/>
      </c>
      <c r="K300" s="108">
        <f t="shared" si="58"/>
      </c>
      <c r="L300" s="165"/>
      <c r="M300" s="85"/>
      <c r="N300" s="90"/>
      <c r="O300" s="69"/>
      <c r="P300" s="168">
        <f t="shared" si="59"/>
      </c>
      <c r="Q300" s="120">
        <f t="shared" si="50"/>
      </c>
      <c r="BD300" s="76">
        <f t="shared" si="51"/>
      </c>
      <c r="BE300" s="76">
        <f t="shared" si="52"/>
      </c>
      <c r="BF300" s="76">
        <f t="shared" si="53"/>
      </c>
      <c r="BG300" s="76">
        <f t="shared" si="54"/>
      </c>
      <c r="BJ300" s="76">
        <f t="shared" si="55"/>
      </c>
      <c r="CN300" s="46">
        <f t="shared" si="56"/>
      </c>
    </row>
    <row r="301" spans="1:92" ht="19.5" customHeight="1">
      <c r="A301" s="62"/>
      <c r="B301" s="67"/>
      <c r="C301" s="68"/>
      <c r="D301" s="68"/>
      <c r="E301" s="67"/>
      <c r="F301" s="65"/>
      <c r="G301" s="104"/>
      <c r="H301" s="106">
        <f t="shared" si="57"/>
        <v>0</v>
      </c>
      <c r="I301" s="112">
        <f t="shared" si="48"/>
      </c>
      <c r="J301" s="107">
        <f t="shared" si="49"/>
      </c>
      <c r="K301" s="108">
        <f t="shared" si="58"/>
      </c>
      <c r="L301" s="165"/>
      <c r="M301" s="85"/>
      <c r="N301" s="90"/>
      <c r="O301" s="69"/>
      <c r="P301" s="168">
        <f t="shared" si="59"/>
      </c>
      <c r="Q301" s="120">
        <f t="shared" si="50"/>
      </c>
      <c r="BD301" s="76">
        <f t="shared" si="51"/>
      </c>
      <c r="BE301" s="76">
        <f t="shared" si="52"/>
      </c>
      <c r="BF301" s="76">
        <f t="shared" si="53"/>
      </c>
      <c r="BG301" s="76">
        <f t="shared" si="54"/>
      </c>
      <c r="BJ301" s="76">
        <f t="shared" si="55"/>
      </c>
      <c r="CN301" s="46">
        <f t="shared" si="56"/>
      </c>
    </row>
    <row r="302" spans="1:92" ht="19.5" customHeight="1">
      <c r="A302" s="62"/>
      <c r="B302" s="67"/>
      <c r="C302" s="68"/>
      <c r="D302" s="68"/>
      <c r="E302" s="67"/>
      <c r="F302" s="65"/>
      <c r="G302" s="104"/>
      <c r="H302" s="106">
        <f t="shared" si="57"/>
        <v>0</v>
      </c>
      <c r="I302" s="112">
        <f t="shared" si="48"/>
      </c>
      <c r="J302" s="107">
        <f t="shared" si="49"/>
      </c>
      <c r="K302" s="108">
        <f t="shared" si="58"/>
      </c>
      <c r="L302" s="165"/>
      <c r="M302" s="85"/>
      <c r="N302" s="90"/>
      <c r="O302" s="69"/>
      <c r="P302" s="168">
        <f t="shared" si="59"/>
      </c>
      <c r="Q302" s="120">
        <f t="shared" si="50"/>
      </c>
      <c r="BD302" s="76">
        <f t="shared" si="51"/>
      </c>
      <c r="BE302" s="76">
        <f t="shared" si="52"/>
      </c>
      <c r="BF302" s="76">
        <f t="shared" si="53"/>
      </c>
      <c r="BG302" s="76">
        <f t="shared" si="54"/>
      </c>
      <c r="BJ302" s="76">
        <f t="shared" si="55"/>
      </c>
      <c r="CN302" s="46">
        <f t="shared" si="56"/>
      </c>
    </row>
    <row r="303" spans="1:92" ht="19.5" customHeight="1">
      <c r="A303" s="62"/>
      <c r="B303" s="67"/>
      <c r="C303" s="68"/>
      <c r="D303" s="68"/>
      <c r="E303" s="67"/>
      <c r="F303" s="65"/>
      <c r="G303" s="104"/>
      <c r="H303" s="106">
        <f t="shared" si="57"/>
        <v>0</v>
      </c>
      <c r="I303" s="112">
        <f t="shared" si="48"/>
      </c>
      <c r="J303" s="107">
        <f t="shared" si="49"/>
      </c>
      <c r="K303" s="108">
        <f t="shared" si="58"/>
      </c>
      <c r="L303" s="165"/>
      <c r="M303" s="85"/>
      <c r="N303" s="90"/>
      <c r="O303" s="69"/>
      <c r="P303" s="168">
        <f t="shared" si="59"/>
      </c>
      <c r="Q303" s="120">
        <f t="shared" si="50"/>
      </c>
      <c r="BD303" s="76">
        <f t="shared" si="51"/>
      </c>
      <c r="BE303" s="76">
        <f t="shared" si="52"/>
      </c>
      <c r="BF303" s="76">
        <f t="shared" si="53"/>
      </c>
      <c r="BG303" s="76">
        <f t="shared" si="54"/>
      </c>
      <c r="BJ303" s="76">
        <f t="shared" si="55"/>
      </c>
      <c r="CN303" s="46">
        <f t="shared" si="56"/>
      </c>
    </row>
    <row r="304" spans="1:92" ht="19.5" customHeight="1">
      <c r="A304" s="62"/>
      <c r="B304" s="67"/>
      <c r="C304" s="68"/>
      <c r="D304" s="68"/>
      <c r="E304" s="67"/>
      <c r="F304" s="65"/>
      <c r="G304" s="104"/>
      <c r="H304" s="106">
        <f t="shared" si="57"/>
        <v>0</v>
      </c>
      <c r="I304" s="112">
        <f t="shared" si="48"/>
      </c>
      <c r="J304" s="107">
        <f t="shared" si="49"/>
      </c>
      <c r="K304" s="108">
        <f t="shared" si="58"/>
      </c>
      <c r="L304" s="165"/>
      <c r="M304" s="85"/>
      <c r="N304" s="90"/>
      <c r="O304" s="69"/>
      <c r="P304" s="168">
        <f t="shared" si="59"/>
      </c>
      <c r="Q304" s="120">
        <f t="shared" si="50"/>
      </c>
      <c r="BD304" s="76">
        <f t="shared" si="51"/>
      </c>
      <c r="BE304" s="76">
        <f t="shared" si="52"/>
      </c>
      <c r="BF304" s="76">
        <f t="shared" si="53"/>
      </c>
      <c r="BG304" s="76">
        <f t="shared" si="54"/>
      </c>
      <c r="BJ304" s="76">
        <f t="shared" si="55"/>
      </c>
      <c r="CN304" s="46">
        <f t="shared" si="56"/>
      </c>
    </row>
    <row r="305" spans="1:92" ht="19.5" customHeight="1">
      <c r="A305" s="62"/>
      <c r="B305" s="67"/>
      <c r="C305" s="68"/>
      <c r="D305" s="68"/>
      <c r="E305" s="67"/>
      <c r="F305" s="65"/>
      <c r="G305" s="104"/>
      <c r="H305" s="106">
        <f t="shared" si="57"/>
        <v>0</v>
      </c>
      <c r="I305" s="112">
        <f t="shared" si="48"/>
      </c>
      <c r="J305" s="107">
        <f t="shared" si="49"/>
      </c>
      <c r="K305" s="108">
        <f t="shared" si="58"/>
      </c>
      <c r="L305" s="165"/>
      <c r="M305" s="85"/>
      <c r="N305" s="90"/>
      <c r="O305" s="69"/>
      <c r="P305" s="168">
        <f t="shared" si="59"/>
      </c>
      <c r="Q305" s="120">
        <f t="shared" si="50"/>
      </c>
      <c r="BD305" s="76">
        <f t="shared" si="51"/>
      </c>
      <c r="BE305" s="76">
        <f t="shared" si="52"/>
      </c>
      <c r="BF305" s="76">
        <f t="shared" si="53"/>
      </c>
      <c r="BG305" s="76">
        <f t="shared" si="54"/>
      </c>
      <c r="BJ305" s="76">
        <f t="shared" si="55"/>
      </c>
      <c r="CN305" s="46">
        <f t="shared" si="56"/>
      </c>
    </row>
    <row r="306" spans="1:92" ht="19.5" customHeight="1">
      <c r="A306" s="62"/>
      <c r="B306" s="67"/>
      <c r="C306" s="68"/>
      <c r="D306" s="68"/>
      <c r="E306" s="67"/>
      <c r="F306" s="65"/>
      <c r="G306" s="104"/>
      <c r="H306" s="106">
        <f t="shared" si="57"/>
        <v>0</v>
      </c>
      <c r="I306" s="112">
        <f t="shared" si="48"/>
      </c>
      <c r="J306" s="107">
        <f t="shared" si="49"/>
      </c>
      <c r="K306" s="108">
        <f t="shared" si="58"/>
      </c>
      <c r="L306" s="165"/>
      <c r="M306" s="85"/>
      <c r="N306" s="90"/>
      <c r="O306" s="69"/>
      <c r="P306" s="168">
        <f t="shared" si="59"/>
      </c>
      <c r="Q306" s="120">
        <f t="shared" si="50"/>
      </c>
      <c r="BD306" s="76">
        <f t="shared" si="51"/>
      </c>
      <c r="BE306" s="76">
        <f t="shared" si="52"/>
      </c>
      <c r="BF306" s="76">
        <f t="shared" si="53"/>
      </c>
      <c r="BG306" s="76">
        <f t="shared" si="54"/>
      </c>
      <c r="BJ306" s="76">
        <f t="shared" si="55"/>
      </c>
      <c r="CN306" s="46">
        <f t="shared" si="56"/>
      </c>
    </row>
    <row r="307" spans="1:92" ht="19.5" customHeight="1">
      <c r="A307" s="62"/>
      <c r="B307" s="67"/>
      <c r="C307" s="68"/>
      <c r="D307" s="68"/>
      <c r="E307" s="67"/>
      <c r="F307" s="65"/>
      <c r="G307" s="104"/>
      <c r="H307" s="106">
        <f t="shared" si="57"/>
        <v>0</v>
      </c>
      <c r="I307" s="112">
        <f t="shared" si="48"/>
      </c>
      <c r="J307" s="107">
        <f t="shared" si="49"/>
      </c>
      <c r="K307" s="108">
        <f t="shared" si="58"/>
      </c>
      <c r="L307" s="165"/>
      <c r="M307" s="85"/>
      <c r="N307" s="90"/>
      <c r="O307" s="69"/>
      <c r="P307" s="168">
        <f t="shared" si="59"/>
      </c>
      <c r="Q307" s="120">
        <f t="shared" si="50"/>
      </c>
      <c r="BD307" s="76">
        <f t="shared" si="51"/>
      </c>
      <c r="BE307" s="76">
        <f t="shared" si="52"/>
      </c>
      <c r="BF307" s="76">
        <f t="shared" si="53"/>
      </c>
      <c r="BG307" s="76">
        <f t="shared" si="54"/>
      </c>
      <c r="BJ307" s="76">
        <f t="shared" si="55"/>
      </c>
      <c r="CN307" s="46">
        <f t="shared" si="56"/>
      </c>
    </row>
    <row r="308" spans="1:92" ht="19.5" customHeight="1">
      <c r="A308" s="62"/>
      <c r="B308" s="67"/>
      <c r="C308" s="68"/>
      <c r="D308" s="68"/>
      <c r="E308" s="67"/>
      <c r="F308" s="65"/>
      <c r="G308" s="104"/>
      <c r="H308" s="106">
        <f t="shared" si="57"/>
        <v>0</v>
      </c>
      <c r="I308" s="112">
        <f t="shared" si="48"/>
      </c>
      <c r="J308" s="107">
        <f t="shared" si="49"/>
      </c>
      <c r="K308" s="108">
        <f t="shared" si="58"/>
      </c>
      <c r="L308" s="165"/>
      <c r="M308" s="85"/>
      <c r="N308" s="90"/>
      <c r="O308" s="69"/>
      <c r="P308" s="168">
        <f t="shared" si="59"/>
      </c>
      <c r="Q308" s="120">
        <f t="shared" si="50"/>
      </c>
      <c r="BD308" s="76">
        <f t="shared" si="51"/>
      </c>
      <c r="BE308" s="76">
        <f t="shared" si="52"/>
      </c>
      <c r="BF308" s="76">
        <f t="shared" si="53"/>
      </c>
      <c r="BG308" s="76">
        <f t="shared" si="54"/>
      </c>
      <c r="BJ308" s="76">
        <f t="shared" si="55"/>
      </c>
      <c r="CN308" s="46">
        <f t="shared" si="56"/>
      </c>
    </row>
    <row r="309" spans="1:92" ht="19.5" customHeight="1">
      <c r="A309" s="62"/>
      <c r="B309" s="67"/>
      <c r="C309" s="68"/>
      <c r="D309" s="68"/>
      <c r="E309" s="67"/>
      <c r="F309" s="65"/>
      <c r="G309" s="104"/>
      <c r="H309" s="106">
        <f t="shared" si="57"/>
        <v>0</v>
      </c>
      <c r="I309" s="112">
        <f t="shared" si="48"/>
      </c>
      <c r="J309" s="107">
        <f t="shared" si="49"/>
      </c>
      <c r="K309" s="108">
        <f t="shared" si="58"/>
      </c>
      <c r="L309" s="165"/>
      <c r="M309" s="85"/>
      <c r="N309" s="90"/>
      <c r="O309" s="69"/>
      <c r="P309" s="168">
        <f t="shared" si="59"/>
      </c>
      <c r="Q309" s="120">
        <f t="shared" si="50"/>
      </c>
      <c r="BD309" s="76">
        <f t="shared" si="51"/>
      </c>
      <c r="BE309" s="76">
        <f t="shared" si="52"/>
      </c>
      <c r="BF309" s="76">
        <f t="shared" si="53"/>
      </c>
      <c r="BG309" s="76">
        <f t="shared" si="54"/>
      </c>
      <c r="BJ309" s="76">
        <f t="shared" si="55"/>
      </c>
      <c r="CN309" s="46">
        <f t="shared" si="56"/>
      </c>
    </row>
    <row r="310" spans="1:92" ht="19.5" customHeight="1">
      <c r="A310" s="62"/>
      <c r="B310" s="67"/>
      <c r="C310" s="68"/>
      <c r="D310" s="68"/>
      <c r="E310" s="67"/>
      <c r="F310" s="65"/>
      <c r="G310" s="104"/>
      <c r="H310" s="106">
        <f t="shared" si="57"/>
        <v>0</v>
      </c>
      <c r="I310" s="112">
        <f t="shared" si="48"/>
      </c>
      <c r="J310" s="107">
        <f t="shared" si="49"/>
      </c>
      <c r="K310" s="108">
        <f t="shared" si="58"/>
      </c>
      <c r="L310" s="165"/>
      <c r="M310" s="85"/>
      <c r="N310" s="90"/>
      <c r="O310" s="69"/>
      <c r="P310" s="168">
        <f t="shared" si="59"/>
      </c>
      <c r="Q310" s="120">
        <f t="shared" si="50"/>
      </c>
      <c r="BD310" s="76">
        <f t="shared" si="51"/>
      </c>
      <c r="BE310" s="76">
        <f t="shared" si="52"/>
      </c>
      <c r="BF310" s="76">
        <f t="shared" si="53"/>
      </c>
      <c r="BG310" s="76">
        <f t="shared" si="54"/>
      </c>
      <c r="BJ310" s="76">
        <f t="shared" si="55"/>
      </c>
      <c r="CN310" s="46">
        <f t="shared" si="56"/>
      </c>
    </row>
    <row r="311" spans="1:92" ht="19.5" customHeight="1">
      <c r="A311" s="62"/>
      <c r="B311" s="67"/>
      <c r="C311" s="68"/>
      <c r="D311" s="68"/>
      <c r="E311" s="67"/>
      <c r="F311" s="65"/>
      <c r="G311" s="104"/>
      <c r="H311" s="106">
        <f t="shared" si="57"/>
        <v>0</v>
      </c>
      <c r="I311" s="112">
        <f t="shared" si="48"/>
      </c>
      <c r="J311" s="107">
        <f t="shared" si="49"/>
      </c>
      <c r="K311" s="108">
        <f t="shared" si="58"/>
      </c>
      <c r="L311" s="165"/>
      <c r="M311" s="85"/>
      <c r="N311" s="90"/>
      <c r="O311" s="69"/>
      <c r="P311" s="168">
        <f t="shared" si="59"/>
      </c>
      <c r="Q311" s="120">
        <f t="shared" si="50"/>
      </c>
      <c r="BD311" s="76">
        <f t="shared" si="51"/>
      </c>
      <c r="BE311" s="76">
        <f t="shared" si="52"/>
      </c>
      <c r="BF311" s="76">
        <f t="shared" si="53"/>
      </c>
      <c r="BG311" s="76">
        <f t="shared" si="54"/>
      </c>
      <c r="BJ311" s="76">
        <f t="shared" si="55"/>
      </c>
      <c r="CN311" s="46">
        <f t="shared" si="56"/>
      </c>
    </row>
    <row r="312" spans="1:92" ht="19.5" customHeight="1">
      <c r="A312" s="62"/>
      <c r="B312" s="67"/>
      <c r="C312" s="68"/>
      <c r="D312" s="68"/>
      <c r="E312" s="67"/>
      <c r="F312" s="65"/>
      <c r="G312" s="104"/>
      <c r="H312" s="106">
        <f t="shared" si="57"/>
        <v>0</v>
      </c>
      <c r="I312" s="112">
        <f t="shared" si="48"/>
      </c>
      <c r="J312" s="107">
        <f t="shared" si="49"/>
      </c>
      <c r="K312" s="108">
        <f t="shared" si="58"/>
      </c>
      <c r="L312" s="165"/>
      <c r="M312" s="85"/>
      <c r="N312" s="90"/>
      <c r="O312" s="69"/>
      <c r="P312" s="168">
        <f t="shared" si="59"/>
      </c>
      <c r="Q312" s="120">
        <f t="shared" si="50"/>
      </c>
      <c r="BD312" s="76">
        <f t="shared" si="51"/>
      </c>
      <c r="BE312" s="76">
        <f t="shared" si="52"/>
      </c>
      <c r="BF312" s="76">
        <f t="shared" si="53"/>
      </c>
      <c r="BG312" s="76">
        <f t="shared" si="54"/>
      </c>
      <c r="BJ312" s="76">
        <f t="shared" si="55"/>
      </c>
      <c r="CN312" s="46">
        <f t="shared" si="56"/>
      </c>
    </row>
    <row r="313" spans="1:92" ht="19.5" customHeight="1">
      <c r="A313" s="62"/>
      <c r="B313" s="67"/>
      <c r="C313" s="68"/>
      <c r="D313" s="68"/>
      <c r="E313" s="67"/>
      <c r="F313" s="65"/>
      <c r="G313" s="104"/>
      <c r="H313" s="106">
        <f t="shared" si="57"/>
        <v>0</v>
      </c>
      <c r="I313" s="112">
        <f t="shared" si="48"/>
      </c>
      <c r="J313" s="107">
        <f t="shared" si="49"/>
      </c>
      <c r="K313" s="108">
        <f t="shared" si="58"/>
      </c>
      <c r="L313" s="165"/>
      <c r="M313" s="85"/>
      <c r="N313" s="90"/>
      <c r="O313" s="69"/>
      <c r="P313" s="168">
        <f t="shared" si="59"/>
      </c>
      <c r="Q313" s="120">
        <f t="shared" si="50"/>
      </c>
      <c r="BD313" s="76">
        <f t="shared" si="51"/>
      </c>
      <c r="BE313" s="76">
        <f t="shared" si="52"/>
      </c>
      <c r="BF313" s="76">
        <f t="shared" si="53"/>
      </c>
      <c r="BG313" s="76">
        <f t="shared" si="54"/>
      </c>
      <c r="BJ313" s="76">
        <f t="shared" si="55"/>
      </c>
      <c r="CN313" s="46">
        <f t="shared" si="56"/>
      </c>
    </row>
    <row r="314" spans="1:92" ht="19.5" customHeight="1">
      <c r="A314" s="62"/>
      <c r="B314" s="67"/>
      <c r="C314" s="68"/>
      <c r="D314" s="68"/>
      <c r="E314" s="67"/>
      <c r="F314" s="65"/>
      <c r="G314" s="104"/>
      <c r="H314" s="106">
        <f t="shared" si="57"/>
        <v>0</v>
      </c>
      <c r="I314" s="112">
        <f t="shared" si="48"/>
      </c>
      <c r="J314" s="107">
        <f t="shared" si="49"/>
      </c>
      <c r="K314" s="108">
        <f t="shared" si="58"/>
      </c>
      <c r="L314" s="165"/>
      <c r="M314" s="85"/>
      <c r="N314" s="90"/>
      <c r="O314" s="69"/>
      <c r="P314" s="168">
        <f t="shared" si="59"/>
      </c>
      <c r="Q314" s="120">
        <f t="shared" si="50"/>
      </c>
      <c r="BD314" s="76">
        <f t="shared" si="51"/>
      </c>
      <c r="BE314" s="76">
        <f t="shared" si="52"/>
      </c>
      <c r="BF314" s="76">
        <f t="shared" si="53"/>
      </c>
      <c r="BG314" s="76">
        <f t="shared" si="54"/>
      </c>
      <c r="BJ314" s="76">
        <f t="shared" si="55"/>
      </c>
      <c r="CN314" s="46">
        <f t="shared" si="56"/>
      </c>
    </row>
    <row r="315" spans="1:92" ht="19.5" customHeight="1">
      <c r="A315" s="62"/>
      <c r="B315" s="67"/>
      <c r="C315" s="68"/>
      <c r="D315" s="68"/>
      <c r="E315" s="67"/>
      <c r="F315" s="65"/>
      <c r="G315" s="104"/>
      <c r="H315" s="106">
        <f t="shared" si="57"/>
        <v>0</v>
      </c>
      <c r="I315" s="112">
        <f t="shared" si="48"/>
      </c>
      <c r="J315" s="107">
        <f t="shared" si="49"/>
      </c>
      <c r="K315" s="108">
        <f t="shared" si="58"/>
      </c>
      <c r="L315" s="165"/>
      <c r="M315" s="85"/>
      <c r="N315" s="90"/>
      <c r="O315" s="69"/>
      <c r="P315" s="168">
        <f t="shared" si="59"/>
      </c>
      <c r="Q315" s="120">
        <f t="shared" si="50"/>
      </c>
      <c r="BD315" s="76">
        <f t="shared" si="51"/>
      </c>
      <c r="BE315" s="76">
        <f t="shared" si="52"/>
      </c>
      <c r="BF315" s="76">
        <f t="shared" si="53"/>
      </c>
      <c r="BG315" s="76">
        <f t="shared" si="54"/>
      </c>
      <c r="BJ315" s="76">
        <f t="shared" si="55"/>
      </c>
      <c r="CN315" s="46">
        <f t="shared" si="56"/>
      </c>
    </row>
    <row r="316" spans="1:92" ht="19.5" customHeight="1">
      <c r="A316" s="62"/>
      <c r="B316" s="67"/>
      <c r="C316" s="68"/>
      <c r="D316" s="68"/>
      <c r="E316" s="67"/>
      <c r="F316" s="65"/>
      <c r="G316" s="104"/>
      <c r="H316" s="106">
        <f t="shared" si="57"/>
        <v>0</v>
      </c>
      <c r="I316" s="112">
        <f t="shared" si="48"/>
      </c>
      <c r="J316" s="107">
        <f t="shared" si="49"/>
      </c>
      <c r="K316" s="108">
        <f t="shared" si="58"/>
      </c>
      <c r="L316" s="165"/>
      <c r="M316" s="85"/>
      <c r="N316" s="90"/>
      <c r="O316" s="69"/>
      <c r="P316" s="168">
        <f t="shared" si="59"/>
      </c>
      <c r="Q316" s="120">
        <f t="shared" si="50"/>
      </c>
      <c r="BD316" s="76">
        <f t="shared" si="51"/>
      </c>
      <c r="BE316" s="76">
        <f t="shared" si="52"/>
      </c>
      <c r="BF316" s="76">
        <f t="shared" si="53"/>
      </c>
      <c r="BG316" s="76">
        <f t="shared" si="54"/>
      </c>
      <c r="BJ316" s="76">
        <f t="shared" si="55"/>
      </c>
      <c r="CN316" s="46">
        <f t="shared" si="56"/>
      </c>
    </row>
    <row r="317" spans="1:92" ht="19.5" customHeight="1">
      <c r="A317" s="62"/>
      <c r="B317" s="67"/>
      <c r="C317" s="68"/>
      <c r="D317" s="68"/>
      <c r="E317" s="67"/>
      <c r="F317" s="65"/>
      <c r="G317" s="104"/>
      <c r="H317" s="106">
        <f t="shared" si="57"/>
        <v>0</v>
      </c>
      <c r="I317" s="112">
        <f t="shared" si="48"/>
      </c>
      <c r="J317" s="107">
        <f t="shared" si="49"/>
      </c>
      <c r="K317" s="108">
        <f t="shared" si="58"/>
      </c>
      <c r="L317" s="165"/>
      <c r="M317" s="85"/>
      <c r="N317" s="90"/>
      <c r="O317" s="69"/>
      <c r="P317" s="168">
        <f t="shared" si="59"/>
      </c>
      <c r="Q317" s="120">
        <f t="shared" si="50"/>
      </c>
      <c r="BD317" s="76">
        <f t="shared" si="51"/>
      </c>
      <c r="BE317" s="76">
        <f t="shared" si="52"/>
      </c>
      <c r="BF317" s="76">
        <f t="shared" si="53"/>
      </c>
      <c r="BG317" s="76">
        <f t="shared" si="54"/>
      </c>
      <c r="BJ317" s="76">
        <f t="shared" si="55"/>
      </c>
      <c r="CN317" s="46">
        <f t="shared" si="56"/>
      </c>
    </row>
    <row r="318" spans="1:92" ht="19.5" customHeight="1">
      <c r="A318" s="62"/>
      <c r="B318" s="67"/>
      <c r="C318" s="68"/>
      <c r="D318" s="68"/>
      <c r="E318" s="67"/>
      <c r="F318" s="65"/>
      <c r="G318" s="104"/>
      <c r="H318" s="106">
        <f t="shared" si="57"/>
        <v>0</v>
      </c>
      <c r="I318" s="112">
        <f t="shared" si="48"/>
      </c>
      <c r="J318" s="107">
        <f t="shared" si="49"/>
      </c>
      <c r="K318" s="108">
        <f t="shared" si="58"/>
      </c>
      <c r="L318" s="165"/>
      <c r="M318" s="85"/>
      <c r="N318" s="90"/>
      <c r="O318" s="69"/>
      <c r="P318" s="168">
        <f t="shared" si="59"/>
      </c>
      <c r="Q318" s="120">
        <f t="shared" si="50"/>
      </c>
      <c r="BD318" s="76">
        <f t="shared" si="51"/>
      </c>
      <c r="BE318" s="76">
        <f t="shared" si="52"/>
      </c>
      <c r="BF318" s="76">
        <f t="shared" si="53"/>
      </c>
      <c r="BG318" s="76">
        <f t="shared" si="54"/>
      </c>
      <c r="BJ318" s="76">
        <f t="shared" si="55"/>
      </c>
      <c r="CN318" s="46">
        <f t="shared" si="56"/>
      </c>
    </row>
    <row r="319" spans="1:92" ht="19.5" customHeight="1">
      <c r="A319" s="62"/>
      <c r="B319" s="67"/>
      <c r="C319" s="68"/>
      <c r="D319" s="68"/>
      <c r="E319" s="67"/>
      <c r="F319" s="65"/>
      <c r="G319" s="104"/>
      <c r="H319" s="106">
        <f t="shared" si="57"/>
        <v>0</v>
      </c>
      <c r="I319" s="112">
        <f t="shared" si="48"/>
      </c>
      <c r="J319" s="107">
        <f t="shared" si="49"/>
      </c>
      <c r="K319" s="108">
        <f t="shared" si="58"/>
      </c>
      <c r="L319" s="165"/>
      <c r="M319" s="85"/>
      <c r="N319" s="90"/>
      <c r="O319" s="69"/>
      <c r="P319" s="168">
        <f t="shared" si="59"/>
      </c>
      <c r="Q319" s="120">
        <f t="shared" si="50"/>
      </c>
      <c r="BD319" s="76">
        <f t="shared" si="51"/>
      </c>
      <c r="BE319" s="76">
        <f t="shared" si="52"/>
      </c>
      <c r="BF319" s="76">
        <f t="shared" si="53"/>
      </c>
      <c r="BG319" s="76">
        <f t="shared" si="54"/>
      </c>
      <c r="BJ319" s="76">
        <f t="shared" si="55"/>
      </c>
      <c r="CN319" s="46">
        <f t="shared" si="56"/>
      </c>
    </row>
    <row r="320" spans="1:92" ht="19.5" customHeight="1">
      <c r="A320" s="62"/>
      <c r="B320" s="67"/>
      <c r="C320" s="68"/>
      <c r="D320" s="68"/>
      <c r="E320" s="67"/>
      <c r="F320" s="65"/>
      <c r="G320" s="104"/>
      <c r="H320" s="106">
        <f t="shared" si="57"/>
        <v>0</v>
      </c>
      <c r="I320" s="112">
        <f t="shared" si="48"/>
      </c>
      <c r="J320" s="107">
        <f t="shared" si="49"/>
      </c>
      <c r="K320" s="108">
        <f t="shared" si="58"/>
      </c>
      <c r="L320" s="165"/>
      <c r="M320" s="85"/>
      <c r="N320" s="90"/>
      <c r="O320" s="69"/>
      <c r="P320" s="168">
        <f t="shared" si="59"/>
      </c>
      <c r="Q320" s="120">
        <f t="shared" si="50"/>
      </c>
      <c r="BD320" s="76">
        <f t="shared" si="51"/>
      </c>
      <c r="BE320" s="76">
        <f t="shared" si="52"/>
      </c>
      <c r="BF320" s="76">
        <f t="shared" si="53"/>
      </c>
      <c r="BG320" s="76">
        <f t="shared" si="54"/>
      </c>
      <c r="BJ320" s="76">
        <f t="shared" si="55"/>
      </c>
      <c r="CN320" s="46">
        <f t="shared" si="56"/>
      </c>
    </row>
    <row r="321" spans="1:92" ht="19.5" customHeight="1">
      <c r="A321" s="62"/>
      <c r="B321" s="67"/>
      <c r="C321" s="68"/>
      <c r="D321" s="68"/>
      <c r="E321" s="67"/>
      <c r="F321" s="65"/>
      <c r="G321" s="104"/>
      <c r="H321" s="106">
        <f t="shared" si="57"/>
        <v>0</v>
      </c>
      <c r="I321" s="112">
        <f t="shared" si="48"/>
      </c>
      <c r="J321" s="107">
        <f t="shared" si="49"/>
      </c>
      <c r="K321" s="108">
        <f t="shared" si="58"/>
      </c>
      <c r="L321" s="165"/>
      <c r="M321" s="85"/>
      <c r="N321" s="90"/>
      <c r="O321" s="69"/>
      <c r="P321" s="168">
        <f t="shared" si="59"/>
      </c>
      <c r="Q321" s="120">
        <f t="shared" si="50"/>
      </c>
      <c r="BD321" s="76">
        <f t="shared" si="51"/>
      </c>
      <c r="BE321" s="76">
        <f t="shared" si="52"/>
      </c>
      <c r="BF321" s="76">
        <f t="shared" si="53"/>
      </c>
      <c r="BG321" s="76">
        <f t="shared" si="54"/>
      </c>
      <c r="BJ321" s="76">
        <f t="shared" si="55"/>
      </c>
      <c r="CN321" s="46">
        <f t="shared" si="56"/>
      </c>
    </row>
    <row r="322" spans="1:92" ht="19.5" customHeight="1">
      <c r="A322" s="62"/>
      <c r="B322" s="67"/>
      <c r="C322" s="68"/>
      <c r="D322" s="68"/>
      <c r="E322" s="67"/>
      <c r="F322" s="65"/>
      <c r="G322" s="104"/>
      <c r="H322" s="106">
        <f t="shared" si="57"/>
        <v>0</v>
      </c>
      <c r="I322" s="112">
        <f t="shared" si="48"/>
      </c>
      <c r="J322" s="107">
        <f t="shared" si="49"/>
      </c>
      <c r="K322" s="108">
        <f t="shared" si="58"/>
      </c>
      <c r="L322" s="165"/>
      <c r="M322" s="85"/>
      <c r="N322" s="90"/>
      <c r="O322" s="69"/>
      <c r="P322" s="168">
        <f t="shared" si="59"/>
      </c>
      <c r="Q322" s="120">
        <f t="shared" si="50"/>
      </c>
      <c r="BD322" s="76">
        <f t="shared" si="51"/>
      </c>
      <c r="BE322" s="76">
        <f t="shared" si="52"/>
      </c>
      <c r="BF322" s="76">
        <f t="shared" si="53"/>
      </c>
      <c r="BG322" s="76">
        <f t="shared" si="54"/>
      </c>
      <c r="BJ322" s="76">
        <f t="shared" si="55"/>
      </c>
      <c r="CN322" s="46">
        <f t="shared" si="56"/>
      </c>
    </row>
    <row r="323" spans="1:92" ht="19.5" customHeight="1">
      <c r="A323" s="62"/>
      <c r="B323" s="67"/>
      <c r="C323" s="68"/>
      <c r="D323" s="68"/>
      <c r="E323" s="67"/>
      <c r="F323" s="65"/>
      <c r="G323" s="104"/>
      <c r="H323" s="106">
        <f t="shared" si="57"/>
        <v>0</v>
      </c>
      <c r="I323" s="112">
        <f t="shared" si="48"/>
      </c>
      <c r="J323" s="107">
        <f t="shared" si="49"/>
      </c>
      <c r="K323" s="108">
        <f t="shared" si="58"/>
      </c>
      <c r="L323" s="165"/>
      <c r="M323" s="85"/>
      <c r="N323" s="90"/>
      <c r="O323" s="69"/>
      <c r="P323" s="168">
        <f t="shared" si="59"/>
      </c>
      <c r="Q323" s="120">
        <f t="shared" si="50"/>
      </c>
      <c r="BD323" s="76">
        <f t="shared" si="51"/>
      </c>
      <c r="BE323" s="76">
        <f t="shared" si="52"/>
      </c>
      <c r="BF323" s="76">
        <f t="shared" si="53"/>
      </c>
      <c r="BG323" s="76">
        <f t="shared" si="54"/>
      </c>
      <c r="BJ323" s="76">
        <f t="shared" si="55"/>
      </c>
      <c r="CN323" s="46">
        <f t="shared" si="56"/>
      </c>
    </row>
    <row r="324" spans="1:92" ht="19.5" customHeight="1">
      <c r="A324" s="62"/>
      <c r="B324" s="67"/>
      <c r="C324" s="68"/>
      <c r="D324" s="68"/>
      <c r="E324" s="67"/>
      <c r="F324" s="65"/>
      <c r="G324" s="104"/>
      <c r="H324" s="106">
        <f t="shared" si="57"/>
        <v>0</v>
      </c>
      <c r="I324" s="112">
        <f t="shared" si="48"/>
      </c>
      <c r="J324" s="107">
        <f t="shared" si="49"/>
      </c>
      <c r="K324" s="108">
        <f t="shared" si="58"/>
      </c>
      <c r="L324" s="165"/>
      <c r="M324" s="85"/>
      <c r="N324" s="90"/>
      <c r="O324" s="69"/>
      <c r="P324" s="168">
        <f t="shared" si="59"/>
      </c>
      <c r="Q324" s="120">
        <f t="shared" si="50"/>
      </c>
      <c r="BD324" s="76">
        <f t="shared" si="51"/>
      </c>
      <c r="BE324" s="76">
        <f t="shared" si="52"/>
      </c>
      <c r="BF324" s="76">
        <f t="shared" si="53"/>
      </c>
      <c r="BG324" s="76">
        <f t="shared" si="54"/>
      </c>
      <c r="BJ324" s="76">
        <f t="shared" si="55"/>
      </c>
      <c r="CN324" s="46">
        <f t="shared" si="56"/>
      </c>
    </row>
    <row r="325" spans="1:92" ht="19.5" customHeight="1">
      <c r="A325" s="62"/>
      <c r="B325" s="67"/>
      <c r="C325" s="68"/>
      <c r="D325" s="68"/>
      <c r="E325" s="67"/>
      <c r="F325" s="65"/>
      <c r="G325" s="104"/>
      <c r="H325" s="106">
        <f t="shared" si="57"/>
        <v>0</v>
      </c>
      <c r="I325" s="112">
        <f t="shared" si="48"/>
      </c>
      <c r="J325" s="107">
        <f t="shared" si="49"/>
      </c>
      <c r="K325" s="108">
        <f t="shared" si="58"/>
      </c>
      <c r="L325" s="165"/>
      <c r="M325" s="85"/>
      <c r="N325" s="90"/>
      <c r="O325" s="69"/>
      <c r="P325" s="168">
        <f t="shared" si="59"/>
      </c>
      <c r="Q325" s="120">
        <f t="shared" si="50"/>
      </c>
      <c r="BD325" s="76">
        <f t="shared" si="51"/>
      </c>
      <c r="BE325" s="76">
        <f t="shared" si="52"/>
      </c>
      <c r="BF325" s="76">
        <f t="shared" si="53"/>
      </c>
      <c r="BG325" s="76">
        <f t="shared" si="54"/>
      </c>
      <c r="BJ325" s="76">
        <f t="shared" si="55"/>
      </c>
      <c r="CN325" s="46">
        <f t="shared" si="56"/>
      </c>
    </row>
    <row r="326" spans="1:92" ht="19.5" customHeight="1">
      <c r="A326" s="62"/>
      <c r="B326" s="67"/>
      <c r="C326" s="68"/>
      <c r="D326" s="68"/>
      <c r="E326" s="67"/>
      <c r="F326" s="65"/>
      <c r="G326" s="104"/>
      <c r="H326" s="106">
        <f t="shared" si="57"/>
        <v>0</v>
      </c>
      <c r="I326" s="112">
        <f t="shared" si="48"/>
      </c>
      <c r="J326" s="107">
        <f t="shared" si="49"/>
      </c>
      <c r="K326" s="108">
        <f t="shared" si="58"/>
      </c>
      <c r="L326" s="165"/>
      <c r="M326" s="85"/>
      <c r="N326" s="90"/>
      <c r="O326" s="69"/>
      <c r="P326" s="168">
        <f t="shared" si="59"/>
      </c>
      <c r="Q326" s="120">
        <f t="shared" si="50"/>
      </c>
      <c r="BD326" s="76">
        <f t="shared" si="51"/>
      </c>
      <c r="BE326" s="76">
        <f t="shared" si="52"/>
      </c>
      <c r="BF326" s="76">
        <f t="shared" si="53"/>
      </c>
      <c r="BG326" s="76">
        <f t="shared" si="54"/>
      </c>
      <c r="BJ326" s="76">
        <f t="shared" si="55"/>
      </c>
      <c r="CN326" s="46">
        <f t="shared" si="56"/>
      </c>
    </row>
    <row r="327" spans="1:92" ht="19.5" customHeight="1">
      <c r="A327" s="62"/>
      <c r="B327" s="67"/>
      <c r="C327" s="68"/>
      <c r="D327" s="68"/>
      <c r="E327" s="67"/>
      <c r="F327" s="65"/>
      <c r="G327" s="104"/>
      <c r="H327" s="106">
        <f t="shared" si="57"/>
        <v>0</v>
      </c>
      <c r="I327" s="112">
        <f t="shared" si="48"/>
      </c>
      <c r="J327" s="107">
        <f t="shared" si="49"/>
      </c>
      <c r="K327" s="108">
        <f t="shared" si="58"/>
      </c>
      <c r="L327" s="165"/>
      <c r="M327" s="85"/>
      <c r="N327" s="90"/>
      <c r="O327" s="69"/>
      <c r="P327" s="168">
        <f t="shared" si="59"/>
      </c>
      <c r="Q327" s="120">
        <f t="shared" si="50"/>
      </c>
      <c r="BD327" s="76">
        <f t="shared" si="51"/>
      </c>
      <c r="BE327" s="76">
        <f t="shared" si="52"/>
      </c>
      <c r="BF327" s="76">
        <f t="shared" si="53"/>
      </c>
      <c r="BG327" s="76">
        <f t="shared" si="54"/>
      </c>
      <c r="BJ327" s="76">
        <f t="shared" si="55"/>
      </c>
      <c r="CN327" s="46">
        <f t="shared" si="56"/>
      </c>
    </row>
    <row r="328" spans="1:92" ht="19.5" customHeight="1">
      <c r="A328" s="62"/>
      <c r="B328" s="67"/>
      <c r="C328" s="68"/>
      <c r="D328" s="68"/>
      <c r="E328" s="67"/>
      <c r="F328" s="65"/>
      <c r="G328" s="104"/>
      <c r="H328" s="106">
        <f t="shared" si="57"/>
        <v>0</v>
      </c>
      <c r="I328" s="112">
        <f t="shared" si="48"/>
      </c>
      <c r="J328" s="107">
        <f t="shared" si="49"/>
      </c>
      <c r="K328" s="108">
        <f t="shared" si="58"/>
      </c>
      <c r="L328" s="165"/>
      <c r="M328" s="85"/>
      <c r="N328" s="90"/>
      <c r="O328" s="69"/>
      <c r="P328" s="168">
        <f t="shared" si="59"/>
      </c>
      <c r="Q328" s="120">
        <f t="shared" si="50"/>
      </c>
      <c r="BD328" s="76">
        <f t="shared" si="51"/>
      </c>
      <c r="BE328" s="76">
        <f t="shared" si="52"/>
      </c>
      <c r="BF328" s="76">
        <f t="shared" si="53"/>
      </c>
      <c r="BG328" s="76">
        <f t="shared" si="54"/>
      </c>
      <c r="BJ328" s="76">
        <f t="shared" si="55"/>
      </c>
      <c r="CN328" s="46">
        <f t="shared" si="56"/>
      </c>
    </row>
    <row r="329" spans="1:92" ht="19.5" customHeight="1">
      <c r="A329" s="62"/>
      <c r="B329" s="67"/>
      <c r="C329" s="68"/>
      <c r="D329" s="68"/>
      <c r="E329" s="67"/>
      <c r="F329" s="65"/>
      <c r="G329" s="104"/>
      <c r="H329" s="106">
        <f t="shared" si="57"/>
        <v>0</v>
      </c>
      <c r="I329" s="112">
        <f t="shared" si="48"/>
      </c>
      <c r="J329" s="107">
        <f t="shared" si="49"/>
      </c>
      <c r="K329" s="108">
        <f t="shared" si="58"/>
      </c>
      <c r="L329" s="165"/>
      <c r="M329" s="85"/>
      <c r="N329" s="90"/>
      <c r="O329" s="69"/>
      <c r="P329" s="168">
        <f t="shared" si="59"/>
      </c>
      <c r="Q329" s="120">
        <f t="shared" si="50"/>
      </c>
      <c r="BD329" s="76">
        <f t="shared" si="51"/>
      </c>
      <c r="BE329" s="76">
        <f t="shared" si="52"/>
      </c>
      <c r="BF329" s="76">
        <f t="shared" si="53"/>
      </c>
      <c r="BG329" s="76">
        <f t="shared" si="54"/>
      </c>
      <c r="BJ329" s="76">
        <f t="shared" si="55"/>
      </c>
      <c r="CN329" s="46">
        <f t="shared" si="56"/>
      </c>
    </row>
    <row r="330" spans="1:92" ht="19.5" customHeight="1">
      <c r="A330" s="62"/>
      <c r="B330" s="67"/>
      <c r="C330" s="68"/>
      <c r="D330" s="68"/>
      <c r="E330" s="67"/>
      <c r="F330" s="65"/>
      <c r="G330" s="104"/>
      <c r="H330" s="106">
        <f t="shared" si="57"/>
        <v>0</v>
      </c>
      <c r="I330" s="112">
        <f aca="true" t="shared" si="60" ref="I330:I393">_xlfn.IFERROR(VLOOKUP(G330,AH$11:AI$402,2,FALSE),"")</f>
      </c>
      <c r="J330" s="107">
        <f aca="true" t="shared" si="61" ref="J330:J393">_xlfn.IFERROR(VLOOKUP(G330,AH$11:AJ$260,3,FALSE),"")</f>
      </c>
      <c r="K330" s="108">
        <f t="shared" si="58"/>
      </c>
      <c r="L330" s="165"/>
      <c r="M330" s="85"/>
      <c r="N330" s="90"/>
      <c r="O330" s="69"/>
      <c r="P330" s="168">
        <f t="shared" si="59"/>
      </c>
      <c r="Q330" s="120">
        <f aca="true" t="shared" si="62" ref="Q330:Q393">_xlfn.IFERROR(VLOOKUP(F330,W$11:X$21,2,FALSE),"")</f>
      </c>
      <c r="BD330" s="76">
        <f aca="true" t="shared" si="63" ref="BD330:BD393">IF($N330&gt;0,IF(B330="","P",""),"")</f>
      </c>
      <c r="BE330" s="76">
        <f aca="true" t="shared" si="64" ref="BE330:BE393">IF($N330&gt;0,IF(C330="","P",""),"")</f>
      </c>
      <c r="BF330" s="76">
        <f aca="true" t="shared" si="65" ref="BF330:BF393">IF($N330&gt;0,IF(D330="","P",""),"")</f>
      </c>
      <c r="BG330" s="76">
        <f aca="true" t="shared" si="66" ref="BG330:BG393">IF($N330&gt;0,IF(E330="","P",""),"")</f>
      </c>
      <c r="BJ330" s="76">
        <f aca="true" t="shared" si="67" ref="BJ330:BJ393">IF($N330&gt;0,IF(H330=0,"P",""),"")</f>
      </c>
      <c r="CN330" s="46">
        <f aca="true" t="shared" si="68" ref="CN330:CN393">IF(H330&lt;&gt;0,IF(N330="","P",""),"")</f>
      </c>
    </row>
    <row r="331" spans="1:92" ht="19.5" customHeight="1">
      <c r="A331" s="62"/>
      <c r="B331" s="67"/>
      <c r="C331" s="68"/>
      <c r="D331" s="68"/>
      <c r="E331" s="67"/>
      <c r="F331" s="65"/>
      <c r="G331" s="104"/>
      <c r="H331" s="106">
        <f aca="true" t="shared" si="69" ref="H331:H394">IF(M331&gt;0,IF(N331="",0,IF(G331="Education","",IF(G331="Education with IEP","",N331-M331+1))),0)</f>
        <v>0</v>
      </c>
      <c r="I331" s="112">
        <f t="shared" si="60"/>
      </c>
      <c r="J331" s="107">
        <f t="shared" si="61"/>
      </c>
      <c r="K331" s="108">
        <f aca="true" t="shared" si="70" ref="K331:K394">IF(H331="","",IF(H331&gt;0,H331*I331,""))</f>
      </c>
      <c r="L331" s="165"/>
      <c r="M331" s="85"/>
      <c r="N331" s="90"/>
      <c r="O331" s="69"/>
      <c r="P331" s="168">
        <f t="shared" si="59"/>
      </c>
      <c r="Q331" s="120">
        <f t="shared" si="62"/>
      </c>
      <c r="BD331" s="76">
        <f t="shared" si="63"/>
      </c>
      <c r="BE331" s="76">
        <f t="shared" si="64"/>
      </c>
      <c r="BF331" s="76">
        <f t="shared" si="65"/>
      </c>
      <c r="BG331" s="76">
        <f t="shared" si="66"/>
      </c>
      <c r="BJ331" s="76">
        <f t="shared" si="67"/>
      </c>
      <c r="CN331" s="46">
        <f t="shared" si="68"/>
      </c>
    </row>
    <row r="332" spans="1:92" ht="19.5" customHeight="1">
      <c r="A332" s="62"/>
      <c r="B332" s="67"/>
      <c r="C332" s="68"/>
      <c r="D332" s="68"/>
      <c r="E332" s="67"/>
      <c r="F332" s="65"/>
      <c r="G332" s="104"/>
      <c r="H332" s="106">
        <f t="shared" si="69"/>
        <v>0</v>
      </c>
      <c r="I332" s="112">
        <f t="shared" si="60"/>
      </c>
      <c r="J332" s="107">
        <f t="shared" si="61"/>
      </c>
      <c r="K332" s="108">
        <f t="shared" si="70"/>
      </c>
      <c r="L332" s="165"/>
      <c r="M332" s="85"/>
      <c r="N332" s="90"/>
      <c r="O332" s="69"/>
      <c r="P332" s="168">
        <f aca="true" t="shared" si="71" ref="P332:P395">IF(L332="Phone","Units Submitted Cannot Exceed 1","")</f>
      </c>
      <c r="Q332" s="120">
        <f t="shared" si="62"/>
      </c>
      <c r="BD332" s="76">
        <f t="shared" si="63"/>
      </c>
      <c r="BE332" s="76">
        <f t="shared" si="64"/>
      </c>
      <c r="BF332" s="76">
        <f t="shared" si="65"/>
      </c>
      <c r="BG332" s="76">
        <f t="shared" si="66"/>
      </c>
      <c r="BJ332" s="76">
        <f t="shared" si="67"/>
      </c>
      <c r="CN332" s="46">
        <f t="shared" si="68"/>
      </c>
    </row>
    <row r="333" spans="1:92" ht="19.5" customHeight="1">
      <c r="A333" s="62"/>
      <c r="B333" s="67"/>
      <c r="C333" s="68"/>
      <c r="D333" s="68"/>
      <c r="E333" s="67"/>
      <c r="F333" s="65"/>
      <c r="G333" s="104"/>
      <c r="H333" s="106">
        <f t="shared" si="69"/>
        <v>0</v>
      </c>
      <c r="I333" s="112">
        <f t="shared" si="60"/>
      </c>
      <c r="J333" s="107">
        <f t="shared" si="61"/>
      </c>
      <c r="K333" s="108">
        <f t="shared" si="70"/>
      </c>
      <c r="L333" s="165"/>
      <c r="M333" s="85"/>
      <c r="N333" s="90"/>
      <c r="O333" s="69"/>
      <c r="P333" s="168">
        <f t="shared" si="71"/>
      </c>
      <c r="Q333" s="120">
        <f t="shared" si="62"/>
      </c>
      <c r="BD333" s="76">
        <f t="shared" si="63"/>
      </c>
      <c r="BE333" s="76">
        <f t="shared" si="64"/>
      </c>
      <c r="BF333" s="76">
        <f t="shared" si="65"/>
      </c>
      <c r="BG333" s="76">
        <f t="shared" si="66"/>
      </c>
      <c r="BJ333" s="76">
        <f t="shared" si="67"/>
      </c>
      <c r="CN333" s="46">
        <f t="shared" si="68"/>
      </c>
    </row>
    <row r="334" spans="1:92" ht="19.5" customHeight="1">
      <c r="A334" s="62"/>
      <c r="B334" s="67"/>
      <c r="C334" s="68"/>
      <c r="D334" s="68"/>
      <c r="E334" s="67"/>
      <c r="F334" s="65"/>
      <c r="G334" s="104"/>
      <c r="H334" s="106">
        <f t="shared" si="69"/>
        <v>0</v>
      </c>
      <c r="I334" s="112">
        <f t="shared" si="60"/>
      </c>
      <c r="J334" s="107">
        <f t="shared" si="61"/>
      </c>
      <c r="K334" s="108">
        <f t="shared" si="70"/>
      </c>
      <c r="L334" s="165"/>
      <c r="M334" s="85"/>
      <c r="N334" s="90"/>
      <c r="O334" s="69"/>
      <c r="P334" s="168">
        <f t="shared" si="71"/>
      </c>
      <c r="Q334" s="120">
        <f t="shared" si="62"/>
      </c>
      <c r="BD334" s="76">
        <f t="shared" si="63"/>
      </c>
      <c r="BE334" s="76">
        <f t="shared" si="64"/>
      </c>
      <c r="BF334" s="76">
        <f t="shared" si="65"/>
      </c>
      <c r="BG334" s="76">
        <f t="shared" si="66"/>
      </c>
      <c r="BJ334" s="76">
        <f t="shared" si="67"/>
      </c>
      <c r="CN334" s="46">
        <f t="shared" si="68"/>
      </c>
    </row>
    <row r="335" spans="1:92" ht="19.5" customHeight="1">
      <c r="A335" s="62"/>
      <c r="B335" s="67"/>
      <c r="C335" s="68"/>
      <c r="D335" s="68"/>
      <c r="E335" s="67"/>
      <c r="F335" s="65"/>
      <c r="G335" s="104"/>
      <c r="H335" s="106">
        <f t="shared" si="69"/>
        <v>0</v>
      </c>
      <c r="I335" s="112">
        <f t="shared" si="60"/>
      </c>
      <c r="J335" s="107">
        <f t="shared" si="61"/>
      </c>
      <c r="K335" s="108">
        <f t="shared" si="70"/>
      </c>
      <c r="L335" s="165"/>
      <c r="M335" s="85"/>
      <c r="N335" s="90"/>
      <c r="O335" s="69"/>
      <c r="P335" s="168">
        <f t="shared" si="71"/>
      </c>
      <c r="Q335" s="120">
        <f t="shared" si="62"/>
      </c>
      <c r="BD335" s="76">
        <f t="shared" si="63"/>
      </c>
      <c r="BE335" s="76">
        <f t="shared" si="64"/>
      </c>
      <c r="BF335" s="76">
        <f t="shared" si="65"/>
      </c>
      <c r="BG335" s="76">
        <f t="shared" si="66"/>
      </c>
      <c r="BJ335" s="76">
        <f t="shared" si="67"/>
      </c>
      <c r="CN335" s="46">
        <f t="shared" si="68"/>
      </c>
    </row>
    <row r="336" spans="1:92" ht="19.5" customHeight="1">
      <c r="A336" s="62"/>
      <c r="B336" s="67"/>
      <c r="C336" s="68"/>
      <c r="D336" s="68"/>
      <c r="E336" s="67"/>
      <c r="F336" s="65"/>
      <c r="G336" s="104"/>
      <c r="H336" s="106">
        <f t="shared" si="69"/>
        <v>0</v>
      </c>
      <c r="I336" s="112">
        <f t="shared" si="60"/>
      </c>
      <c r="J336" s="107">
        <f t="shared" si="61"/>
      </c>
      <c r="K336" s="108">
        <f t="shared" si="70"/>
      </c>
      <c r="L336" s="165"/>
      <c r="M336" s="85"/>
      <c r="N336" s="90"/>
      <c r="O336" s="69"/>
      <c r="P336" s="168">
        <f t="shared" si="71"/>
      </c>
      <c r="Q336" s="120">
        <f t="shared" si="62"/>
      </c>
      <c r="BD336" s="76">
        <f t="shared" si="63"/>
      </c>
      <c r="BE336" s="76">
        <f t="shared" si="64"/>
      </c>
      <c r="BF336" s="76">
        <f t="shared" si="65"/>
      </c>
      <c r="BG336" s="76">
        <f t="shared" si="66"/>
      </c>
      <c r="BJ336" s="76">
        <f t="shared" si="67"/>
      </c>
      <c r="CN336" s="46">
        <f t="shared" si="68"/>
      </c>
    </row>
    <row r="337" spans="1:92" ht="19.5" customHeight="1">
      <c r="A337" s="62"/>
      <c r="B337" s="67"/>
      <c r="C337" s="68"/>
      <c r="D337" s="68"/>
      <c r="E337" s="67"/>
      <c r="F337" s="65"/>
      <c r="G337" s="104"/>
      <c r="H337" s="106">
        <f t="shared" si="69"/>
        <v>0</v>
      </c>
      <c r="I337" s="112">
        <f t="shared" si="60"/>
      </c>
      <c r="J337" s="107">
        <f t="shared" si="61"/>
      </c>
      <c r="K337" s="108">
        <f t="shared" si="70"/>
      </c>
      <c r="L337" s="165"/>
      <c r="M337" s="85"/>
      <c r="N337" s="90"/>
      <c r="O337" s="69"/>
      <c r="P337" s="168">
        <f t="shared" si="71"/>
      </c>
      <c r="Q337" s="120">
        <f t="shared" si="62"/>
      </c>
      <c r="BD337" s="76">
        <f t="shared" si="63"/>
      </c>
      <c r="BE337" s="76">
        <f t="shared" si="64"/>
      </c>
      <c r="BF337" s="76">
        <f t="shared" si="65"/>
      </c>
      <c r="BG337" s="76">
        <f t="shared" si="66"/>
      </c>
      <c r="BJ337" s="76">
        <f t="shared" si="67"/>
      </c>
      <c r="CN337" s="46">
        <f t="shared" si="68"/>
      </c>
    </row>
    <row r="338" spans="1:92" ht="19.5" customHeight="1">
      <c r="A338" s="62"/>
      <c r="B338" s="67"/>
      <c r="C338" s="68"/>
      <c r="D338" s="68"/>
      <c r="E338" s="67"/>
      <c r="F338" s="65"/>
      <c r="G338" s="104"/>
      <c r="H338" s="106">
        <f t="shared" si="69"/>
        <v>0</v>
      </c>
      <c r="I338" s="112">
        <f t="shared" si="60"/>
      </c>
      <c r="J338" s="107">
        <f t="shared" si="61"/>
      </c>
      <c r="K338" s="108">
        <f t="shared" si="70"/>
      </c>
      <c r="L338" s="165"/>
      <c r="M338" s="85"/>
      <c r="N338" s="90"/>
      <c r="O338" s="69"/>
      <c r="P338" s="168">
        <f t="shared" si="71"/>
      </c>
      <c r="Q338" s="120">
        <f t="shared" si="62"/>
      </c>
      <c r="BD338" s="76">
        <f t="shared" si="63"/>
      </c>
      <c r="BE338" s="76">
        <f t="shared" si="64"/>
      </c>
      <c r="BF338" s="76">
        <f t="shared" si="65"/>
      </c>
      <c r="BG338" s="76">
        <f t="shared" si="66"/>
      </c>
      <c r="BJ338" s="76">
        <f t="shared" si="67"/>
      </c>
      <c r="CN338" s="46">
        <f t="shared" si="68"/>
      </c>
    </row>
    <row r="339" spans="1:92" ht="19.5" customHeight="1">
      <c r="A339" s="62"/>
      <c r="B339" s="67"/>
      <c r="C339" s="68"/>
      <c r="D339" s="68"/>
      <c r="E339" s="67"/>
      <c r="F339" s="65"/>
      <c r="G339" s="104"/>
      <c r="H339" s="106">
        <f t="shared" si="69"/>
        <v>0</v>
      </c>
      <c r="I339" s="112">
        <f t="shared" si="60"/>
      </c>
      <c r="J339" s="107">
        <f t="shared" si="61"/>
      </c>
      <c r="K339" s="108">
        <f t="shared" si="70"/>
      </c>
      <c r="L339" s="165"/>
      <c r="M339" s="85"/>
      <c r="N339" s="90"/>
      <c r="O339" s="69"/>
      <c r="P339" s="168">
        <f t="shared" si="71"/>
      </c>
      <c r="Q339" s="120">
        <f t="shared" si="62"/>
      </c>
      <c r="BD339" s="76">
        <f t="shared" si="63"/>
      </c>
      <c r="BE339" s="76">
        <f t="shared" si="64"/>
      </c>
      <c r="BF339" s="76">
        <f t="shared" si="65"/>
      </c>
      <c r="BG339" s="76">
        <f t="shared" si="66"/>
      </c>
      <c r="BJ339" s="76">
        <f t="shared" si="67"/>
      </c>
      <c r="CN339" s="46">
        <f t="shared" si="68"/>
      </c>
    </row>
    <row r="340" spans="1:92" ht="19.5" customHeight="1">
      <c r="A340" s="62"/>
      <c r="B340" s="67"/>
      <c r="C340" s="68"/>
      <c r="D340" s="68"/>
      <c r="E340" s="67"/>
      <c r="F340" s="65"/>
      <c r="G340" s="104"/>
      <c r="H340" s="106">
        <f t="shared" si="69"/>
        <v>0</v>
      </c>
      <c r="I340" s="112">
        <f t="shared" si="60"/>
      </c>
      <c r="J340" s="107">
        <f t="shared" si="61"/>
      </c>
      <c r="K340" s="108">
        <f t="shared" si="70"/>
      </c>
      <c r="L340" s="165"/>
      <c r="M340" s="85"/>
      <c r="N340" s="90"/>
      <c r="O340" s="69"/>
      <c r="P340" s="168">
        <f t="shared" si="71"/>
      </c>
      <c r="Q340" s="120">
        <f t="shared" si="62"/>
      </c>
      <c r="BD340" s="76">
        <f t="shared" si="63"/>
      </c>
      <c r="BE340" s="76">
        <f t="shared" si="64"/>
      </c>
      <c r="BF340" s="76">
        <f t="shared" si="65"/>
      </c>
      <c r="BG340" s="76">
        <f t="shared" si="66"/>
      </c>
      <c r="BJ340" s="76">
        <f t="shared" si="67"/>
      </c>
      <c r="CN340" s="46">
        <f t="shared" si="68"/>
      </c>
    </row>
    <row r="341" spans="1:92" ht="19.5" customHeight="1">
      <c r="A341" s="62"/>
      <c r="B341" s="67"/>
      <c r="C341" s="68"/>
      <c r="D341" s="68"/>
      <c r="E341" s="67"/>
      <c r="F341" s="65"/>
      <c r="G341" s="104"/>
      <c r="H341" s="106">
        <f t="shared" si="69"/>
        <v>0</v>
      </c>
      <c r="I341" s="112">
        <f t="shared" si="60"/>
      </c>
      <c r="J341" s="107">
        <f t="shared" si="61"/>
      </c>
      <c r="K341" s="108">
        <f t="shared" si="70"/>
      </c>
      <c r="L341" s="165"/>
      <c r="M341" s="85"/>
      <c r="N341" s="90"/>
      <c r="O341" s="69"/>
      <c r="P341" s="168">
        <f t="shared" si="71"/>
      </c>
      <c r="Q341" s="120">
        <f t="shared" si="62"/>
      </c>
      <c r="BD341" s="76">
        <f t="shared" si="63"/>
      </c>
      <c r="BE341" s="76">
        <f t="shared" si="64"/>
      </c>
      <c r="BF341" s="76">
        <f t="shared" si="65"/>
      </c>
      <c r="BG341" s="76">
        <f t="shared" si="66"/>
      </c>
      <c r="BJ341" s="76">
        <f t="shared" si="67"/>
      </c>
      <c r="CN341" s="46">
        <f t="shared" si="68"/>
      </c>
    </row>
    <row r="342" spans="1:92" ht="19.5" customHeight="1">
      <c r="A342" s="62"/>
      <c r="B342" s="67"/>
      <c r="C342" s="68"/>
      <c r="D342" s="68"/>
      <c r="E342" s="67"/>
      <c r="F342" s="65"/>
      <c r="G342" s="104"/>
      <c r="H342" s="106">
        <f t="shared" si="69"/>
        <v>0</v>
      </c>
      <c r="I342" s="112">
        <f t="shared" si="60"/>
      </c>
      <c r="J342" s="107">
        <f t="shared" si="61"/>
      </c>
      <c r="K342" s="108">
        <f t="shared" si="70"/>
      </c>
      <c r="L342" s="165"/>
      <c r="M342" s="85"/>
      <c r="N342" s="90"/>
      <c r="O342" s="69"/>
      <c r="P342" s="168">
        <f t="shared" si="71"/>
      </c>
      <c r="Q342" s="120">
        <f t="shared" si="62"/>
      </c>
      <c r="BD342" s="76">
        <f t="shared" si="63"/>
      </c>
      <c r="BE342" s="76">
        <f t="shared" si="64"/>
      </c>
      <c r="BF342" s="76">
        <f t="shared" si="65"/>
      </c>
      <c r="BG342" s="76">
        <f t="shared" si="66"/>
      </c>
      <c r="BJ342" s="76">
        <f t="shared" si="67"/>
      </c>
      <c r="CN342" s="46">
        <f t="shared" si="68"/>
      </c>
    </row>
    <row r="343" spans="1:92" ht="19.5" customHeight="1">
      <c r="A343" s="62"/>
      <c r="B343" s="67"/>
      <c r="C343" s="68"/>
      <c r="D343" s="68"/>
      <c r="E343" s="67"/>
      <c r="F343" s="65"/>
      <c r="G343" s="104"/>
      <c r="H343" s="106">
        <f t="shared" si="69"/>
        <v>0</v>
      </c>
      <c r="I343" s="112">
        <f t="shared" si="60"/>
      </c>
      <c r="J343" s="107">
        <f t="shared" si="61"/>
      </c>
      <c r="K343" s="108">
        <f t="shared" si="70"/>
      </c>
      <c r="L343" s="165"/>
      <c r="M343" s="85"/>
      <c r="N343" s="90"/>
      <c r="O343" s="69"/>
      <c r="P343" s="168">
        <f t="shared" si="71"/>
      </c>
      <c r="Q343" s="120">
        <f t="shared" si="62"/>
      </c>
      <c r="BD343" s="76">
        <f t="shared" si="63"/>
      </c>
      <c r="BE343" s="76">
        <f t="shared" si="64"/>
      </c>
      <c r="BF343" s="76">
        <f t="shared" si="65"/>
      </c>
      <c r="BG343" s="76">
        <f t="shared" si="66"/>
      </c>
      <c r="BJ343" s="76">
        <f t="shared" si="67"/>
      </c>
      <c r="CN343" s="46">
        <f t="shared" si="68"/>
      </c>
    </row>
    <row r="344" spans="1:92" ht="19.5" customHeight="1">
      <c r="A344" s="62"/>
      <c r="B344" s="67"/>
      <c r="C344" s="68"/>
      <c r="D344" s="68"/>
      <c r="E344" s="67"/>
      <c r="F344" s="65"/>
      <c r="G344" s="104"/>
      <c r="H344" s="106">
        <f t="shared" si="69"/>
        <v>0</v>
      </c>
      <c r="I344" s="112">
        <f t="shared" si="60"/>
      </c>
      <c r="J344" s="107">
        <f t="shared" si="61"/>
      </c>
      <c r="K344" s="108">
        <f t="shared" si="70"/>
      </c>
      <c r="L344" s="165"/>
      <c r="M344" s="85"/>
      <c r="N344" s="90"/>
      <c r="O344" s="69"/>
      <c r="P344" s="168">
        <f t="shared" si="71"/>
      </c>
      <c r="Q344" s="120">
        <f t="shared" si="62"/>
      </c>
      <c r="BD344" s="76">
        <f t="shared" si="63"/>
      </c>
      <c r="BE344" s="76">
        <f t="shared" si="64"/>
      </c>
      <c r="BF344" s="76">
        <f t="shared" si="65"/>
      </c>
      <c r="BG344" s="76">
        <f t="shared" si="66"/>
      </c>
      <c r="BJ344" s="76">
        <f t="shared" si="67"/>
      </c>
      <c r="CN344" s="46">
        <f t="shared" si="68"/>
      </c>
    </row>
    <row r="345" spans="1:92" ht="19.5" customHeight="1">
      <c r="A345" s="62"/>
      <c r="B345" s="67"/>
      <c r="C345" s="68"/>
      <c r="D345" s="68"/>
      <c r="E345" s="67"/>
      <c r="F345" s="65"/>
      <c r="G345" s="104"/>
      <c r="H345" s="106">
        <f t="shared" si="69"/>
        <v>0</v>
      </c>
      <c r="I345" s="112">
        <f t="shared" si="60"/>
      </c>
      <c r="J345" s="107">
        <f t="shared" si="61"/>
      </c>
      <c r="K345" s="108">
        <f t="shared" si="70"/>
      </c>
      <c r="L345" s="165"/>
      <c r="M345" s="85"/>
      <c r="N345" s="90"/>
      <c r="O345" s="69"/>
      <c r="P345" s="168">
        <f t="shared" si="71"/>
      </c>
      <c r="Q345" s="120">
        <f t="shared" si="62"/>
      </c>
      <c r="BD345" s="76">
        <f t="shared" si="63"/>
      </c>
      <c r="BE345" s="76">
        <f t="shared" si="64"/>
      </c>
      <c r="BF345" s="76">
        <f t="shared" si="65"/>
      </c>
      <c r="BG345" s="76">
        <f t="shared" si="66"/>
      </c>
      <c r="BJ345" s="76">
        <f t="shared" si="67"/>
      </c>
      <c r="CN345" s="46">
        <f t="shared" si="68"/>
      </c>
    </row>
    <row r="346" spans="1:92" ht="19.5" customHeight="1">
      <c r="A346" s="62"/>
      <c r="B346" s="67"/>
      <c r="C346" s="68"/>
      <c r="D346" s="68"/>
      <c r="E346" s="67"/>
      <c r="F346" s="65"/>
      <c r="G346" s="104"/>
      <c r="H346" s="106">
        <f t="shared" si="69"/>
        <v>0</v>
      </c>
      <c r="I346" s="112">
        <f t="shared" si="60"/>
      </c>
      <c r="J346" s="107">
        <f t="shared" si="61"/>
      </c>
      <c r="K346" s="108">
        <f t="shared" si="70"/>
      </c>
      <c r="L346" s="165"/>
      <c r="M346" s="85"/>
      <c r="N346" s="90"/>
      <c r="O346" s="69"/>
      <c r="P346" s="168">
        <f t="shared" si="71"/>
      </c>
      <c r="Q346" s="120">
        <f t="shared" si="62"/>
      </c>
      <c r="BD346" s="76">
        <f t="shared" si="63"/>
      </c>
      <c r="BE346" s="76">
        <f t="shared" si="64"/>
      </c>
      <c r="BF346" s="76">
        <f t="shared" si="65"/>
      </c>
      <c r="BG346" s="76">
        <f t="shared" si="66"/>
      </c>
      <c r="BJ346" s="76">
        <f t="shared" si="67"/>
      </c>
      <c r="CN346" s="46">
        <f t="shared" si="68"/>
      </c>
    </row>
    <row r="347" spans="1:92" ht="19.5" customHeight="1">
      <c r="A347" s="62"/>
      <c r="B347" s="67"/>
      <c r="C347" s="68"/>
      <c r="D347" s="68"/>
      <c r="E347" s="67"/>
      <c r="F347" s="65"/>
      <c r="G347" s="104"/>
      <c r="H347" s="106">
        <f t="shared" si="69"/>
        <v>0</v>
      </c>
      <c r="I347" s="112">
        <f t="shared" si="60"/>
      </c>
      <c r="J347" s="107">
        <f t="shared" si="61"/>
      </c>
      <c r="K347" s="108">
        <f t="shared" si="70"/>
      </c>
      <c r="L347" s="165"/>
      <c r="M347" s="85"/>
      <c r="N347" s="90"/>
      <c r="O347" s="69"/>
      <c r="P347" s="168">
        <f t="shared" si="71"/>
      </c>
      <c r="Q347" s="120">
        <f t="shared" si="62"/>
      </c>
      <c r="BD347" s="76">
        <f t="shared" si="63"/>
      </c>
      <c r="BE347" s="76">
        <f t="shared" si="64"/>
      </c>
      <c r="BF347" s="76">
        <f t="shared" si="65"/>
      </c>
      <c r="BG347" s="76">
        <f t="shared" si="66"/>
      </c>
      <c r="BJ347" s="76">
        <f t="shared" si="67"/>
      </c>
      <c r="CN347" s="46">
        <f t="shared" si="68"/>
      </c>
    </row>
    <row r="348" spans="1:92" ht="19.5" customHeight="1">
      <c r="A348" s="62"/>
      <c r="B348" s="67"/>
      <c r="C348" s="68"/>
      <c r="D348" s="68"/>
      <c r="E348" s="67"/>
      <c r="F348" s="65"/>
      <c r="G348" s="104"/>
      <c r="H348" s="106">
        <f t="shared" si="69"/>
        <v>0</v>
      </c>
      <c r="I348" s="112">
        <f t="shared" si="60"/>
      </c>
      <c r="J348" s="107">
        <f t="shared" si="61"/>
      </c>
      <c r="K348" s="108">
        <f t="shared" si="70"/>
      </c>
      <c r="L348" s="165"/>
      <c r="M348" s="85"/>
      <c r="N348" s="90"/>
      <c r="O348" s="69"/>
      <c r="P348" s="168">
        <f t="shared" si="71"/>
      </c>
      <c r="Q348" s="120">
        <f t="shared" si="62"/>
      </c>
      <c r="BD348" s="76">
        <f t="shared" si="63"/>
      </c>
      <c r="BE348" s="76">
        <f t="shared" si="64"/>
      </c>
      <c r="BF348" s="76">
        <f t="shared" si="65"/>
      </c>
      <c r="BG348" s="76">
        <f t="shared" si="66"/>
      </c>
      <c r="BJ348" s="76">
        <f t="shared" si="67"/>
      </c>
      <c r="CN348" s="46">
        <f t="shared" si="68"/>
      </c>
    </row>
    <row r="349" spans="1:92" ht="19.5" customHeight="1">
      <c r="A349" s="62"/>
      <c r="B349" s="67"/>
      <c r="C349" s="68"/>
      <c r="D349" s="68"/>
      <c r="E349" s="67"/>
      <c r="F349" s="65"/>
      <c r="G349" s="104"/>
      <c r="H349" s="106">
        <f t="shared" si="69"/>
        <v>0</v>
      </c>
      <c r="I349" s="112">
        <f t="shared" si="60"/>
      </c>
      <c r="J349" s="107">
        <f t="shared" si="61"/>
      </c>
      <c r="K349" s="108">
        <f t="shared" si="70"/>
      </c>
      <c r="L349" s="165"/>
      <c r="M349" s="85"/>
      <c r="N349" s="90"/>
      <c r="O349" s="69"/>
      <c r="P349" s="168">
        <f t="shared" si="71"/>
      </c>
      <c r="Q349" s="120">
        <f t="shared" si="62"/>
      </c>
      <c r="BD349" s="76">
        <f t="shared" si="63"/>
      </c>
      <c r="BE349" s="76">
        <f t="shared" si="64"/>
      </c>
      <c r="BF349" s="76">
        <f t="shared" si="65"/>
      </c>
      <c r="BG349" s="76">
        <f t="shared" si="66"/>
      </c>
      <c r="BJ349" s="76">
        <f t="shared" si="67"/>
      </c>
      <c r="CN349" s="46">
        <f t="shared" si="68"/>
      </c>
    </row>
    <row r="350" spans="1:92" ht="19.5" customHeight="1">
      <c r="A350" s="62"/>
      <c r="B350" s="67"/>
      <c r="C350" s="68"/>
      <c r="D350" s="68"/>
      <c r="E350" s="67"/>
      <c r="F350" s="65"/>
      <c r="G350" s="104"/>
      <c r="H350" s="106">
        <f t="shared" si="69"/>
        <v>0</v>
      </c>
      <c r="I350" s="112">
        <f t="shared" si="60"/>
      </c>
      <c r="J350" s="107">
        <f t="shared" si="61"/>
      </c>
      <c r="K350" s="108">
        <f t="shared" si="70"/>
      </c>
      <c r="L350" s="165"/>
      <c r="M350" s="85"/>
      <c r="N350" s="90"/>
      <c r="O350" s="69"/>
      <c r="P350" s="168">
        <f t="shared" si="71"/>
      </c>
      <c r="Q350" s="120">
        <f t="shared" si="62"/>
      </c>
      <c r="BD350" s="76">
        <f t="shared" si="63"/>
      </c>
      <c r="BE350" s="76">
        <f t="shared" si="64"/>
      </c>
      <c r="BF350" s="76">
        <f t="shared" si="65"/>
      </c>
      <c r="BG350" s="76">
        <f t="shared" si="66"/>
      </c>
      <c r="BJ350" s="76">
        <f t="shared" si="67"/>
      </c>
      <c r="CN350" s="46">
        <f t="shared" si="68"/>
      </c>
    </row>
    <row r="351" spans="1:92" ht="19.5" customHeight="1">
      <c r="A351" s="62"/>
      <c r="B351" s="67"/>
      <c r="C351" s="68"/>
      <c r="D351" s="68"/>
      <c r="E351" s="67"/>
      <c r="F351" s="65"/>
      <c r="G351" s="104"/>
      <c r="H351" s="106">
        <f t="shared" si="69"/>
        <v>0</v>
      </c>
      <c r="I351" s="112">
        <f t="shared" si="60"/>
      </c>
      <c r="J351" s="107">
        <f t="shared" si="61"/>
      </c>
      <c r="K351" s="108">
        <f t="shared" si="70"/>
      </c>
      <c r="L351" s="165"/>
      <c r="M351" s="85"/>
      <c r="N351" s="90"/>
      <c r="O351" s="69"/>
      <c r="P351" s="168">
        <f t="shared" si="71"/>
      </c>
      <c r="Q351" s="120">
        <f t="shared" si="62"/>
      </c>
      <c r="BD351" s="76">
        <f t="shared" si="63"/>
      </c>
      <c r="BE351" s="76">
        <f t="shared" si="64"/>
      </c>
      <c r="BF351" s="76">
        <f t="shared" si="65"/>
      </c>
      <c r="BG351" s="76">
        <f t="shared" si="66"/>
      </c>
      <c r="BJ351" s="76">
        <f t="shared" si="67"/>
      </c>
      <c r="CN351" s="46">
        <f t="shared" si="68"/>
      </c>
    </row>
    <row r="352" spans="1:92" ht="19.5" customHeight="1">
      <c r="A352" s="62"/>
      <c r="B352" s="67"/>
      <c r="C352" s="68"/>
      <c r="D352" s="68"/>
      <c r="E352" s="67"/>
      <c r="F352" s="65"/>
      <c r="G352" s="104"/>
      <c r="H352" s="106">
        <f t="shared" si="69"/>
        <v>0</v>
      </c>
      <c r="I352" s="112">
        <f t="shared" si="60"/>
      </c>
      <c r="J352" s="107">
        <f t="shared" si="61"/>
      </c>
      <c r="K352" s="108">
        <f t="shared" si="70"/>
      </c>
      <c r="L352" s="165"/>
      <c r="M352" s="85"/>
      <c r="N352" s="90"/>
      <c r="O352" s="69"/>
      <c r="P352" s="168">
        <f t="shared" si="71"/>
      </c>
      <c r="Q352" s="120">
        <f t="shared" si="62"/>
      </c>
      <c r="BD352" s="76">
        <f t="shared" si="63"/>
      </c>
      <c r="BE352" s="76">
        <f t="shared" si="64"/>
      </c>
      <c r="BF352" s="76">
        <f t="shared" si="65"/>
      </c>
      <c r="BG352" s="76">
        <f t="shared" si="66"/>
      </c>
      <c r="BJ352" s="76">
        <f t="shared" si="67"/>
      </c>
      <c r="CN352" s="46">
        <f t="shared" si="68"/>
      </c>
    </row>
    <row r="353" spans="1:92" ht="19.5" customHeight="1">
      <c r="A353" s="62"/>
      <c r="B353" s="67"/>
      <c r="C353" s="68"/>
      <c r="D353" s="68"/>
      <c r="E353" s="67"/>
      <c r="F353" s="65"/>
      <c r="G353" s="104"/>
      <c r="H353" s="106">
        <f t="shared" si="69"/>
        <v>0</v>
      </c>
      <c r="I353" s="112">
        <f t="shared" si="60"/>
      </c>
      <c r="J353" s="107">
        <f t="shared" si="61"/>
      </c>
      <c r="K353" s="108">
        <f t="shared" si="70"/>
      </c>
      <c r="L353" s="165"/>
      <c r="M353" s="85"/>
      <c r="N353" s="90"/>
      <c r="O353" s="69"/>
      <c r="P353" s="168">
        <f t="shared" si="71"/>
      </c>
      <c r="Q353" s="120">
        <f t="shared" si="62"/>
      </c>
      <c r="BD353" s="76">
        <f t="shared" si="63"/>
      </c>
      <c r="BE353" s="76">
        <f t="shared" si="64"/>
      </c>
      <c r="BF353" s="76">
        <f t="shared" si="65"/>
      </c>
      <c r="BG353" s="76">
        <f t="shared" si="66"/>
      </c>
      <c r="BJ353" s="76">
        <f t="shared" si="67"/>
      </c>
      <c r="CN353" s="46">
        <f t="shared" si="68"/>
      </c>
    </row>
    <row r="354" spans="1:92" ht="19.5" customHeight="1">
      <c r="A354" s="62"/>
      <c r="B354" s="67"/>
      <c r="C354" s="68"/>
      <c r="D354" s="68"/>
      <c r="E354" s="67"/>
      <c r="F354" s="65"/>
      <c r="G354" s="104"/>
      <c r="H354" s="106">
        <f t="shared" si="69"/>
        <v>0</v>
      </c>
      <c r="I354" s="112">
        <f t="shared" si="60"/>
      </c>
      <c r="J354" s="107">
        <f t="shared" si="61"/>
      </c>
      <c r="K354" s="108">
        <f t="shared" si="70"/>
      </c>
      <c r="L354" s="165"/>
      <c r="M354" s="85"/>
      <c r="N354" s="90"/>
      <c r="O354" s="69"/>
      <c r="P354" s="168">
        <f t="shared" si="71"/>
      </c>
      <c r="Q354" s="120">
        <f t="shared" si="62"/>
      </c>
      <c r="BD354" s="76">
        <f t="shared" si="63"/>
      </c>
      <c r="BE354" s="76">
        <f t="shared" si="64"/>
      </c>
      <c r="BF354" s="76">
        <f t="shared" si="65"/>
      </c>
      <c r="BG354" s="76">
        <f t="shared" si="66"/>
      </c>
      <c r="BJ354" s="76">
        <f t="shared" si="67"/>
      </c>
      <c r="CN354" s="46">
        <f t="shared" si="68"/>
      </c>
    </row>
    <row r="355" spans="1:92" ht="19.5" customHeight="1">
      <c r="A355" s="62"/>
      <c r="B355" s="67"/>
      <c r="C355" s="68"/>
      <c r="D355" s="68"/>
      <c r="E355" s="67"/>
      <c r="F355" s="65"/>
      <c r="G355" s="104"/>
      <c r="H355" s="106">
        <f t="shared" si="69"/>
        <v>0</v>
      </c>
      <c r="I355" s="112">
        <f t="shared" si="60"/>
      </c>
      <c r="J355" s="107">
        <f t="shared" si="61"/>
      </c>
      <c r="K355" s="108">
        <f t="shared" si="70"/>
      </c>
      <c r="L355" s="165"/>
      <c r="M355" s="85"/>
      <c r="N355" s="90"/>
      <c r="O355" s="69"/>
      <c r="P355" s="168">
        <f t="shared" si="71"/>
      </c>
      <c r="Q355" s="120">
        <f t="shared" si="62"/>
      </c>
      <c r="BD355" s="76">
        <f t="shared" si="63"/>
      </c>
      <c r="BE355" s="76">
        <f t="shared" si="64"/>
      </c>
      <c r="BF355" s="76">
        <f t="shared" si="65"/>
      </c>
      <c r="BG355" s="76">
        <f t="shared" si="66"/>
      </c>
      <c r="BJ355" s="76">
        <f t="shared" si="67"/>
      </c>
      <c r="CN355" s="46">
        <f t="shared" si="68"/>
      </c>
    </row>
    <row r="356" spans="1:92" ht="19.5" customHeight="1">
      <c r="A356" s="62"/>
      <c r="B356" s="67"/>
      <c r="C356" s="68"/>
      <c r="D356" s="68"/>
      <c r="E356" s="67"/>
      <c r="F356" s="65"/>
      <c r="G356" s="104"/>
      <c r="H356" s="106">
        <f t="shared" si="69"/>
        <v>0</v>
      </c>
      <c r="I356" s="112">
        <f t="shared" si="60"/>
      </c>
      <c r="J356" s="107">
        <f t="shared" si="61"/>
      </c>
      <c r="K356" s="108">
        <f t="shared" si="70"/>
      </c>
      <c r="L356" s="165"/>
      <c r="M356" s="85"/>
      <c r="N356" s="90"/>
      <c r="O356" s="69"/>
      <c r="P356" s="168">
        <f t="shared" si="71"/>
      </c>
      <c r="Q356" s="120">
        <f t="shared" si="62"/>
      </c>
      <c r="BD356" s="76">
        <f t="shared" si="63"/>
      </c>
      <c r="BE356" s="76">
        <f t="shared" si="64"/>
      </c>
      <c r="BF356" s="76">
        <f t="shared" si="65"/>
      </c>
      <c r="BG356" s="76">
        <f t="shared" si="66"/>
      </c>
      <c r="BJ356" s="76">
        <f t="shared" si="67"/>
      </c>
      <c r="CN356" s="46">
        <f t="shared" si="68"/>
      </c>
    </row>
    <row r="357" spans="1:92" ht="19.5" customHeight="1">
      <c r="A357" s="62"/>
      <c r="B357" s="67"/>
      <c r="C357" s="68"/>
      <c r="D357" s="68"/>
      <c r="E357" s="67"/>
      <c r="F357" s="65"/>
      <c r="G357" s="104"/>
      <c r="H357" s="106">
        <f t="shared" si="69"/>
        <v>0</v>
      </c>
      <c r="I357" s="112">
        <f t="shared" si="60"/>
      </c>
      <c r="J357" s="107">
        <f t="shared" si="61"/>
      </c>
      <c r="K357" s="108">
        <f t="shared" si="70"/>
      </c>
      <c r="L357" s="165"/>
      <c r="M357" s="85"/>
      <c r="N357" s="90"/>
      <c r="O357" s="69"/>
      <c r="P357" s="168">
        <f t="shared" si="71"/>
      </c>
      <c r="Q357" s="120">
        <f t="shared" si="62"/>
      </c>
      <c r="BD357" s="76">
        <f t="shared" si="63"/>
      </c>
      <c r="BE357" s="76">
        <f t="shared" si="64"/>
      </c>
      <c r="BF357" s="76">
        <f t="shared" si="65"/>
      </c>
      <c r="BG357" s="76">
        <f t="shared" si="66"/>
      </c>
      <c r="BJ357" s="76">
        <f t="shared" si="67"/>
      </c>
      <c r="CN357" s="46">
        <f t="shared" si="68"/>
      </c>
    </row>
    <row r="358" spans="1:92" ht="19.5" customHeight="1">
      <c r="A358" s="62"/>
      <c r="B358" s="67"/>
      <c r="C358" s="68"/>
      <c r="D358" s="68"/>
      <c r="E358" s="67"/>
      <c r="F358" s="65"/>
      <c r="G358" s="104"/>
      <c r="H358" s="106">
        <f t="shared" si="69"/>
        <v>0</v>
      </c>
      <c r="I358" s="112">
        <f t="shared" si="60"/>
      </c>
      <c r="J358" s="107">
        <f t="shared" si="61"/>
      </c>
      <c r="K358" s="108">
        <f t="shared" si="70"/>
      </c>
      <c r="L358" s="165"/>
      <c r="M358" s="85"/>
      <c r="N358" s="90"/>
      <c r="O358" s="69"/>
      <c r="P358" s="168">
        <f t="shared" si="71"/>
      </c>
      <c r="Q358" s="120">
        <f t="shared" si="62"/>
      </c>
      <c r="BD358" s="76">
        <f t="shared" si="63"/>
      </c>
      <c r="BE358" s="76">
        <f t="shared" si="64"/>
      </c>
      <c r="BF358" s="76">
        <f t="shared" si="65"/>
      </c>
      <c r="BG358" s="76">
        <f t="shared" si="66"/>
      </c>
      <c r="BJ358" s="76">
        <f t="shared" si="67"/>
      </c>
      <c r="CN358" s="46">
        <f t="shared" si="68"/>
      </c>
    </row>
    <row r="359" spans="1:92" ht="19.5" customHeight="1">
      <c r="A359" s="62"/>
      <c r="B359" s="67"/>
      <c r="C359" s="68"/>
      <c r="D359" s="68"/>
      <c r="E359" s="67"/>
      <c r="F359" s="65"/>
      <c r="G359" s="104"/>
      <c r="H359" s="106">
        <f t="shared" si="69"/>
        <v>0</v>
      </c>
      <c r="I359" s="112">
        <f t="shared" si="60"/>
      </c>
      <c r="J359" s="107">
        <f t="shared" si="61"/>
      </c>
      <c r="K359" s="108">
        <f t="shared" si="70"/>
      </c>
      <c r="L359" s="165"/>
      <c r="M359" s="85"/>
      <c r="N359" s="90"/>
      <c r="O359" s="69"/>
      <c r="P359" s="168">
        <f t="shared" si="71"/>
      </c>
      <c r="Q359" s="120">
        <f t="shared" si="62"/>
      </c>
      <c r="BD359" s="76">
        <f t="shared" si="63"/>
      </c>
      <c r="BE359" s="76">
        <f t="shared" si="64"/>
      </c>
      <c r="BF359" s="76">
        <f t="shared" si="65"/>
      </c>
      <c r="BG359" s="76">
        <f t="shared" si="66"/>
      </c>
      <c r="BJ359" s="76">
        <f t="shared" si="67"/>
      </c>
      <c r="CN359" s="46">
        <f t="shared" si="68"/>
      </c>
    </row>
    <row r="360" spans="1:92" ht="19.5" customHeight="1">
      <c r="A360" s="62"/>
      <c r="B360" s="67"/>
      <c r="C360" s="68"/>
      <c r="D360" s="68"/>
      <c r="E360" s="67"/>
      <c r="F360" s="65"/>
      <c r="G360" s="104"/>
      <c r="H360" s="106">
        <f t="shared" si="69"/>
        <v>0</v>
      </c>
      <c r="I360" s="112">
        <f t="shared" si="60"/>
      </c>
      <c r="J360" s="107">
        <f t="shared" si="61"/>
      </c>
      <c r="K360" s="108">
        <f t="shared" si="70"/>
      </c>
      <c r="L360" s="165"/>
      <c r="M360" s="85"/>
      <c r="N360" s="90"/>
      <c r="O360" s="69"/>
      <c r="P360" s="168">
        <f t="shared" si="71"/>
      </c>
      <c r="Q360" s="120">
        <f t="shared" si="62"/>
      </c>
      <c r="BD360" s="76">
        <f t="shared" si="63"/>
      </c>
      <c r="BE360" s="76">
        <f t="shared" si="64"/>
      </c>
      <c r="BF360" s="76">
        <f t="shared" si="65"/>
      </c>
      <c r="BG360" s="76">
        <f t="shared" si="66"/>
      </c>
      <c r="BJ360" s="76">
        <f t="shared" si="67"/>
      </c>
      <c r="CN360" s="46">
        <f t="shared" si="68"/>
      </c>
    </row>
    <row r="361" spans="1:92" ht="19.5" customHeight="1">
      <c r="A361" s="62"/>
      <c r="B361" s="67"/>
      <c r="C361" s="68"/>
      <c r="D361" s="68"/>
      <c r="E361" s="67"/>
      <c r="F361" s="65"/>
      <c r="G361" s="104"/>
      <c r="H361" s="106">
        <f t="shared" si="69"/>
        <v>0</v>
      </c>
      <c r="I361" s="112">
        <f t="shared" si="60"/>
      </c>
      <c r="J361" s="107">
        <f t="shared" si="61"/>
      </c>
      <c r="K361" s="108">
        <f t="shared" si="70"/>
      </c>
      <c r="L361" s="165"/>
      <c r="M361" s="85"/>
      <c r="N361" s="90"/>
      <c r="O361" s="69"/>
      <c r="P361" s="168">
        <f t="shared" si="71"/>
      </c>
      <c r="Q361" s="120">
        <f t="shared" si="62"/>
      </c>
      <c r="BD361" s="76">
        <f t="shared" si="63"/>
      </c>
      <c r="BE361" s="76">
        <f t="shared" si="64"/>
      </c>
      <c r="BF361" s="76">
        <f t="shared" si="65"/>
      </c>
      <c r="BG361" s="76">
        <f t="shared" si="66"/>
      </c>
      <c r="BJ361" s="76">
        <f t="shared" si="67"/>
      </c>
      <c r="CN361" s="46">
        <f t="shared" si="68"/>
      </c>
    </row>
    <row r="362" spans="1:92" ht="19.5" customHeight="1">
      <c r="A362" s="62"/>
      <c r="B362" s="67"/>
      <c r="C362" s="68"/>
      <c r="D362" s="68"/>
      <c r="E362" s="67"/>
      <c r="F362" s="65"/>
      <c r="G362" s="104"/>
      <c r="H362" s="106">
        <f t="shared" si="69"/>
        <v>0</v>
      </c>
      <c r="I362" s="112">
        <f t="shared" si="60"/>
      </c>
      <c r="J362" s="107">
        <f t="shared" si="61"/>
      </c>
      <c r="K362" s="108">
        <f t="shared" si="70"/>
      </c>
      <c r="L362" s="165"/>
      <c r="M362" s="85"/>
      <c r="N362" s="90"/>
      <c r="O362" s="69"/>
      <c r="P362" s="168">
        <f t="shared" si="71"/>
      </c>
      <c r="Q362" s="120">
        <f t="shared" si="62"/>
      </c>
      <c r="BD362" s="76">
        <f t="shared" si="63"/>
      </c>
      <c r="BE362" s="76">
        <f t="shared" si="64"/>
      </c>
      <c r="BF362" s="76">
        <f t="shared" si="65"/>
      </c>
      <c r="BG362" s="76">
        <f t="shared" si="66"/>
      </c>
      <c r="BJ362" s="76">
        <f t="shared" si="67"/>
      </c>
      <c r="CN362" s="46">
        <f t="shared" si="68"/>
      </c>
    </row>
    <row r="363" spans="1:92" ht="19.5" customHeight="1">
      <c r="A363" s="62"/>
      <c r="B363" s="67"/>
      <c r="C363" s="68"/>
      <c r="D363" s="68"/>
      <c r="E363" s="67"/>
      <c r="F363" s="65"/>
      <c r="G363" s="104"/>
      <c r="H363" s="106">
        <f t="shared" si="69"/>
        <v>0</v>
      </c>
      <c r="I363" s="112">
        <f t="shared" si="60"/>
      </c>
      <c r="J363" s="107">
        <f t="shared" si="61"/>
      </c>
      <c r="K363" s="108">
        <f t="shared" si="70"/>
      </c>
      <c r="L363" s="165"/>
      <c r="M363" s="85"/>
      <c r="N363" s="90"/>
      <c r="O363" s="69"/>
      <c r="P363" s="168">
        <f t="shared" si="71"/>
      </c>
      <c r="Q363" s="120">
        <f t="shared" si="62"/>
      </c>
      <c r="BD363" s="76">
        <f t="shared" si="63"/>
      </c>
      <c r="BE363" s="76">
        <f t="shared" si="64"/>
      </c>
      <c r="BF363" s="76">
        <f t="shared" si="65"/>
      </c>
      <c r="BG363" s="76">
        <f t="shared" si="66"/>
      </c>
      <c r="BJ363" s="76">
        <f t="shared" si="67"/>
      </c>
      <c r="CN363" s="46">
        <f t="shared" si="68"/>
      </c>
    </row>
    <row r="364" spans="1:92" ht="19.5" customHeight="1">
      <c r="A364" s="62"/>
      <c r="B364" s="67"/>
      <c r="C364" s="68"/>
      <c r="D364" s="68"/>
      <c r="E364" s="67"/>
      <c r="F364" s="65"/>
      <c r="G364" s="104"/>
      <c r="H364" s="106">
        <f t="shared" si="69"/>
        <v>0</v>
      </c>
      <c r="I364" s="112">
        <f t="shared" si="60"/>
      </c>
      <c r="J364" s="107">
        <f t="shared" si="61"/>
      </c>
      <c r="K364" s="108">
        <f t="shared" si="70"/>
      </c>
      <c r="L364" s="165"/>
      <c r="M364" s="85"/>
      <c r="N364" s="90"/>
      <c r="O364" s="69"/>
      <c r="P364" s="168">
        <f t="shared" si="71"/>
      </c>
      <c r="Q364" s="120">
        <f t="shared" si="62"/>
      </c>
      <c r="BD364" s="76">
        <f t="shared" si="63"/>
      </c>
      <c r="BE364" s="76">
        <f t="shared" si="64"/>
      </c>
      <c r="BF364" s="76">
        <f t="shared" si="65"/>
      </c>
      <c r="BG364" s="76">
        <f t="shared" si="66"/>
      </c>
      <c r="BJ364" s="76">
        <f t="shared" si="67"/>
      </c>
      <c r="CN364" s="46">
        <f t="shared" si="68"/>
      </c>
    </row>
    <row r="365" spans="1:92" ht="19.5" customHeight="1">
      <c r="A365" s="62"/>
      <c r="B365" s="67"/>
      <c r="C365" s="68"/>
      <c r="D365" s="68"/>
      <c r="E365" s="67"/>
      <c r="F365" s="65"/>
      <c r="G365" s="104"/>
      <c r="H365" s="106">
        <f t="shared" si="69"/>
        <v>0</v>
      </c>
      <c r="I365" s="112">
        <f t="shared" si="60"/>
      </c>
      <c r="J365" s="107">
        <f t="shared" si="61"/>
      </c>
      <c r="K365" s="108">
        <f t="shared" si="70"/>
      </c>
      <c r="L365" s="165"/>
      <c r="M365" s="85"/>
      <c r="N365" s="90"/>
      <c r="O365" s="69"/>
      <c r="P365" s="168">
        <f t="shared" si="71"/>
      </c>
      <c r="Q365" s="120">
        <f t="shared" si="62"/>
      </c>
      <c r="BD365" s="76">
        <f t="shared" si="63"/>
      </c>
      <c r="BE365" s="76">
        <f t="shared" si="64"/>
      </c>
      <c r="BF365" s="76">
        <f t="shared" si="65"/>
      </c>
      <c r="BG365" s="76">
        <f t="shared" si="66"/>
      </c>
      <c r="BJ365" s="76">
        <f t="shared" si="67"/>
      </c>
      <c r="CN365" s="46">
        <f t="shared" si="68"/>
      </c>
    </row>
    <row r="366" spans="1:92" ht="19.5" customHeight="1">
      <c r="A366" s="62"/>
      <c r="B366" s="67"/>
      <c r="C366" s="68"/>
      <c r="D366" s="68"/>
      <c r="E366" s="67"/>
      <c r="F366" s="65"/>
      <c r="G366" s="104"/>
      <c r="H366" s="106">
        <f t="shared" si="69"/>
        <v>0</v>
      </c>
      <c r="I366" s="112">
        <f t="shared" si="60"/>
      </c>
      <c r="J366" s="107">
        <f t="shared" si="61"/>
      </c>
      <c r="K366" s="108">
        <f t="shared" si="70"/>
      </c>
      <c r="L366" s="165"/>
      <c r="M366" s="85"/>
      <c r="N366" s="90"/>
      <c r="O366" s="69"/>
      <c r="P366" s="168">
        <f t="shared" si="71"/>
      </c>
      <c r="Q366" s="120">
        <f t="shared" si="62"/>
      </c>
      <c r="BD366" s="76">
        <f t="shared" si="63"/>
      </c>
      <c r="BE366" s="76">
        <f t="shared" si="64"/>
      </c>
      <c r="BF366" s="76">
        <f t="shared" si="65"/>
      </c>
      <c r="BG366" s="76">
        <f t="shared" si="66"/>
      </c>
      <c r="BJ366" s="76">
        <f t="shared" si="67"/>
      </c>
      <c r="CN366" s="46">
        <f t="shared" si="68"/>
      </c>
    </row>
    <row r="367" spans="1:92" ht="19.5" customHeight="1">
      <c r="A367" s="62"/>
      <c r="B367" s="67"/>
      <c r="C367" s="68"/>
      <c r="D367" s="68"/>
      <c r="E367" s="67"/>
      <c r="F367" s="65"/>
      <c r="G367" s="104"/>
      <c r="H367" s="106">
        <f t="shared" si="69"/>
        <v>0</v>
      </c>
      <c r="I367" s="112">
        <f t="shared" si="60"/>
      </c>
      <c r="J367" s="107">
        <f t="shared" si="61"/>
      </c>
      <c r="K367" s="108">
        <f t="shared" si="70"/>
      </c>
      <c r="L367" s="165"/>
      <c r="M367" s="85"/>
      <c r="N367" s="90"/>
      <c r="O367" s="69"/>
      <c r="P367" s="168">
        <f t="shared" si="71"/>
      </c>
      <c r="Q367" s="120">
        <f t="shared" si="62"/>
      </c>
      <c r="BD367" s="76">
        <f t="shared" si="63"/>
      </c>
      <c r="BE367" s="76">
        <f t="shared" si="64"/>
      </c>
      <c r="BF367" s="76">
        <f t="shared" si="65"/>
      </c>
      <c r="BG367" s="76">
        <f t="shared" si="66"/>
      </c>
      <c r="BJ367" s="76">
        <f t="shared" si="67"/>
      </c>
      <c r="CN367" s="46">
        <f t="shared" si="68"/>
      </c>
    </row>
    <row r="368" spans="1:92" ht="19.5" customHeight="1">
      <c r="A368" s="62"/>
      <c r="B368" s="67"/>
      <c r="C368" s="68"/>
      <c r="D368" s="68"/>
      <c r="E368" s="67"/>
      <c r="F368" s="65"/>
      <c r="G368" s="104"/>
      <c r="H368" s="106">
        <f t="shared" si="69"/>
        <v>0</v>
      </c>
      <c r="I368" s="112">
        <f t="shared" si="60"/>
      </c>
      <c r="J368" s="107">
        <f t="shared" si="61"/>
      </c>
      <c r="K368" s="108">
        <f t="shared" si="70"/>
      </c>
      <c r="L368" s="165"/>
      <c r="M368" s="85"/>
      <c r="N368" s="90"/>
      <c r="O368" s="69"/>
      <c r="P368" s="168">
        <f t="shared" si="71"/>
      </c>
      <c r="Q368" s="120">
        <f t="shared" si="62"/>
      </c>
      <c r="BD368" s="76">
        <f t="shared" si="63"/>
      </c>
      <c r="BE368" s="76">
        <f t="shared" si="64"/>
      </c>
      <c r="BF368" s="76">
        <f t="shared" si="65"/>
      </c>
      <c r="BG368" s="76">
        <f t="shared" si="66"/>
      </c>
      <c r="BJ368" s="76">
        <f t="shared" si="67"/>
      </c>
      <c r="CN368" s="46">
        <f t="shared" si="68"/>
      </c>
    </row>
    <row r="369" spans="1:92" ht="19.5" customHeight="1">
      <c r="A369" s="62"/>
      <c r="B369" s="67"/>
      <c r="C369" s="68"/>
      <c r="D369" s="68"/>
      <c r="E369" s="67"/>
      <c r="F369" s="65"/>
      <c r="G369" s="104"/>
      <c r="H369" s="106">
        <f t="shared" si="69"/>
        <v>0</v>
      </c>
      <c r="I369" s="112">
        <f t="shared" si="60"/>
      </c>
      <c r="J369" s="107">
        <f t="shared" si="61"/>
      </c>
      <c r="K369" s="108">
        <f t="shared" si="70"/>
      </c>
      <c r="L369" s="165"/>
      <c r="M369" s="85"/>
      <c r="N369" s="90"/>
      <c r="O369" s="69"/>
      <c r="P369" s="168">
        <f t="shared" si="71"/>
      </c>
      <c r="Q369" s="120">
        <f t="shared" si="62"/>
      </c>
      <c r="BD369" s="76">
        <f t="shared" si="63"/>
      </c>
      <c r="BE369" s="76">
        <f t="shared" si="64"/>
      </c>
      <c r="BF369" s="76">
        <f t="shared" si="65"/>
      </c>
      <c r="BG369" s="76">
        <f t="shared" si="66"/>
      </c>
      <c r="BJ369" s="76">
        <f t="shared" si="67"/>
      </c>
      <c r="CN369" s="46">
        <f t="shared" si="68"/>
      </c>
    </row>
    <row r="370" spans="1:92" ht="19.5" customHeight="1">
      <c r="A370" s="62"/>
      <c r="B370" s="67"/>
      <c r="C370" s="68"/>
      <c r="D370" s="68"/>
      <c r="E370" s="67"/>
      <c r="F370" s="65"/>
      <c r="G370" s="104"/>
      <c r="H370" s="106">
        <f t="shared" si="69"/>
        <v>0</v>
      </c>
      <c r="I370" s="112">
        <f t="shared" si="60"/>
      </c>
      <c r="J370" s="107">
        <f t="shared" si="61"/>
      </c>
      <c r="K370" s="108">
        <f t="shared" si="70"/>
      </c>
      <c r="L370" s="165"/>
      <c r="M370" s="85"/>
      <c r="N370" s="90"/>
      <c r="O370" s="69"/>
      <c r="P370" s="168">
        <f t="shared" si="71"/>
      </c>
      <c r="Q370" s="120">
        <f t="shared" si="62"/>
      </c>
      <c r="BD370" s="76">
        <f t="shared" si="63"/>
      </c>
      <c r="BE370" s="76">
        <f t="shared" si="64"/>
      </c>
      <c r="BF370" s="76">
        <f t="shared" si="65"/>
      </c>
      <c r="BG370" s="76">
        <f t="shared" si="66"/>
      </c>
      <c r="BJ370" s="76">
        <f t="shared" si="67"/>
      </c>
      <c r="CN370" s="46">
        <f t="shared" si="68"/>
      </c>
    </row>
    <row r="371" spans="1:92" ht="19.5" customHeight="1">
      <c r="A371" s="62"/>
      <c r="B371" s="67"/>
      <c r="C371" s="68"/>
      <c r="D371" s="68"/>
      <c r="E371" s="67"/>
      <c r="F371" s="65"/>
      <c r="G371" s="104"/>
      <c r="H371" s="106">
        <f t="shared" si="69"/>
        <v>0</v>
      </c>
      <c r="I371" s="112">
        <f t="shared" si="60"/>
      </c>
      <c r="J371" s="107">
        <f t="shared" si="61"/>
      </c>
      <c r="K371" s="108">
        <f t="shared" si="70"/>
      </c>
      <c r="L371" s="165"/>
      <c r="M371" s="85"/>
      <c r="N371" s="90"/>
      <c r="O371" s="69"/>
      <c r="P371" s="168">
        <f t="shared" si="71"/>
      </c>
      <c r="Q371" s="120">
        <f t="shared" si="62"/>
      </c>
      <c r="BD371" s="76">
        <f t="shared" si="63"/>
      </c>
      <c r="BE371" s="76">
        <f t="shared" si="64"/>
      </c>
      <c r="BF371" s="76">
        <f t="shared" si="65"/>
      </c>
      <c r="BG371" s="76">
        <f t="shared" si="66"/>
      </c>
      <c r="BJ371" s="76">
        <f t="shared" si="67"/>
      </c>
      <c r="CN371" s="46">
        <f t="shared" si="68"/>
      </c>
    </row>
    <row r="372" spans="1:92" ht="19.5" customHeight="1">
      <c r="A372" s="62"/>
      <c r="B372" s="67"/>
      <c r="C372" s="68"/>
      <c r="D372" s="68"/>
      <c r="E372" s="67"/>
      <c r="F372" s="65"/>
      <c r="G372" s="104"/>
      <c r="H372" s="106">
        <f t="shared" si="69"/>
        <v>0</v>
      </c>
      <c r="I372" s="112">
        <f t="shared" si="60"/>
      </c>
      <c r="J372" s="107">
        <f t="shared" si="61"/>
      </c>
      <c r="K372" s="108">
        <f t="shared" si="70"/>
      </c>
      <c r="L372" s="165"/>
      <c r="M372" s="85"/>
      <c r="N372" s="90"/>
      <c r="O372" s="69"/>
      <c r="P372" s="168">
        <f t="shared" si="71"/>
      </c>
      <c r="Q372" s="120">
        <f t="shared" si="62"/>
      </c>
      <c r="BD372" s="76">
        <f t="shared" si="63"/>
      </c>
      <c r="BE372" s="76">
        <f t="shared" si="64"/>
      </c>
      <c r="BF372" s="76">
        <f t="shared" si="65"/>
      </c>
      <c r="BG372" s="76">
        <f t="shared" si="66"/>
      </c>
      <c r="BJ372" s="76">
        <f t="shared" si="67"/>
      </c>
      <c r="CN372" s="46">
        <f t="shared" si="68"/>
      </c>
    </row>
    <row r="373" spans="1:92" ht="19.5" customHeight="1">
      <c r="A373" s="62"/>
      <c r="B373" s="67"/>
      <c r="C373" s="68"/>
      <c r="D373" s="68"/>
      <c r="E373" s="67"/>
      <c r="F373" s="65"/>
      <c r="G373" s="104"/>
      <c r="H373" s="106">
        <f t="shared" si="69"/>
        <v>0</v>
      </c>
      <c r="I373" s="112">
        <f t="shared" si="60"/>
      </c>
      <c r="J373" s="107">
        <f t="shared" si="61"/>
      </c>
      <c r="K373" s="108">
        <f t="shared" si="70"/>
      </c>
      <c r="L373" s="165"/>
      <c r="M373" s="85"/>
      <c r="N373" s="90"/>
      <c r="O373" s="69"/>
      <c r="P373" s="168">
        <f t="shared" si="71"/>
      </c>
      <c r="Q373" s="120">
        <f t="shared" si="62"/>
      </c>
      <c r="BD373" s="76">
        <f t="shared" si="63"/>
      </c>
      <c r="BE373" s="76">
        <f t="shared" si="64"/>
      </c>
      <c r="BF373" s="76">
        <f t="shared" si="65"/>
      </c>
      <c r="BG373" s="76">
        <f t="shared" si="66"/>
      </c>
      <c r="BJ373" s="76">
        <f t="shared" si="67"/>
      </c>
      <c r="CN373" s="46">
        <f t="shared" si="68"/>
      </c>
    </row>
    <row r="374" spans="1:92" ht="19.5" customHeight="1">
      <c r="A374" s="62"/>
      <c r="B374" s="67"/>
      <c r="C374" s="68"/>
      <c r="D374" s="68"/>
      <c r="E374" s="67"/>
      <c r="F374" s="65"/>
      <c r="G374" s="104"/>
      <c r="H374" s="106">
        <f t="shared" si="69"/>
        <v>0</v>
      </c>
      <c r="I374" s="112">
        <f t="shared" si="60"/>
      </c>
      <c r="J374" s="107">
        <f t="shared" si="61"/>
      </c>
      <c r="K374" s="108">
        <f t="shared" si="70"/>
      </c>
      <c r="L374" s="165"/>
      <c r="M374" s="85"/>
      <c r="N374" s="90"/>
      <c r="O374" s="69"/>
      <c r="P374" s="168">
        <f t="shared" si="71"/>
      </c>
      <c r="Q374" s="120">
        <f t="shared" si="62"/>
      </c>
      <c r="BD374" s="76">
        <f t="shared" si="63"/>
      </c>
      <c r="BE374" s="76">
        <f t="shared" si="64"/>
      </c>
      <c r="BF374" s="76">
        <f t="shared" si="65"/>
      </c>
      <c r="BG374" s="76">
        <f t="shared" si="66"/>
      </c>
      <c r="BJ374" s="76">
        <f t="shared" si="67"/>
      </c>
      <c r="CN374" s="46">
        <f t="shared" si="68"/>
      </c>
    </row>
    <row r="375" spans="1:92" ht="19.5" customHeight="1">
      <c r="A375" s="62"/>
      <c r="B375" s="67"/>
      <c r="C375" s="68"/>
      <c r="D375" s="68"/>
      <c r="E375" s="67"/>
      <c r="F375" s="65"/>
      <c r="G375" s="104"/>
      <c r="H375" s="106">
        <f t="shared" si="69"/>
        <v>0</v>
      </c>
      <c r="I375" s="112">
        <f t="shared" si="60"/>
      </c>
      <c r="J375" s="107">
        <f t="shared" si="61"/>
      </c>
      <c r="K375" s="108">
        <f t="shared" si="70"/>
      </c>
      <c r="L375" s="165"/>
      <c r="M375" s="85"/>
      <c r="N375" s="90"/>
      <c r="O375" s="69"/>
      <c r="P375" s="168">
        <f t="shared" si="71"/>
      </c>
      <c r="Q375" s="120">
        <f t="shared" si="62"/>
      </c>
      <c r="BD375" s="76">
        <f t="shared" si="63"/>
      </c>
      <c r="BE375" s="76">
        <f t="shared" si="64"/>
      </c>
      <c r="BF375" s="76">
        <f t="shared" si="65"/>
      </c>
      <c r="BG375" s="76">
        <f t="shared" si="66"/>
      </c>
      <c r="BJ375" s="76">
        <f t="shared" si="67"/>
      </c>
      <c r="CN375" s="46">
        <f t="shared" si="68"/>
      </c>
    </row>
    <row r="376" spans="1:92" ht="19.5" customHeight="1">
      <c r="A376" s="62"/>
      <c r="B376" s="67"/>
      <c r="C376" s="68"/>
      <c r="D376" s="68"/>
      <c r="E376" s="67"/>
      <c r="F376" s="65"/>
      <c r="G376" s="104"/>
      <c r="H376" s="106">
        <f t="shared" si="69"/>
        <v>0</v>
      </c>
      <c r="I376" s="112">
        <f t="shared" si="60"/>
      </c>
      <c r="J376" s="107">
        <f t="shared" si="61"/>
      </c>
      <c r="K376" s="108">
        <f t="shared" si="70"/>
      </c>
      <c r="L376" s="165"/>
      <c r="M376" s="85"/>
      <c r="N376" s="90"/>
      <c r="O376" s="69"/>
      <c r="P376" s="168">
        <f t="shared" si="71"/>
      </c>
      <c r="Q376" s="120">
        <f t="shared" si="62"/>
      </c>
      <c r="BD376" s="76">
        <f t="shared" si="63"/>
      </c>
      <c r="BE376" s="76">
        <f t="shared" si="64"/>
      </c>
      <c r="BF376" s="76">
        <f t="shared" si="65"/>
      </c>
      <c r="BG376" s="76">
        <f t="shared" si="66"/>
      </c>
      <c r="BJ376" s="76">
        <f t="shared" si="67"/>
      </c>
      <c r="CN376" s="46">
        <f t="shared" si="68"/>
      </c>
    </row>
    <row r="377" spans="1:92" ht="19.5" customHeight="1">
      <c r="A377" s="62"/>
      <c r="B377" s="67"/>
      <c r="C377" s="68"/>
      <c r="D377" s="68"/>
      <c r="E377" s="67"/>
      <c r="F377" s="65"/>
      <c r="G377" s="104"/>
      <c r="H377" s="106">
        <f t="shared" si="69"/>
        <v>0</v>
      </c>
      <c r="I377" s="112">
        <f t="shared" si="60"/>
      </c>
      <c r="J377" s="107">
        <f t="shared" si="61"/>
      </c>
      <c r="K377" s="108">
        <f t="shared" si="70"/>
      </c>
      <c r="L377" s="165"/>
      <c r="M377" s="85"/>
      <c r="N377" s="90"/>
      <c r="O377" s="69"/>
      <c r="P377" s="168">
        <f t="shared" si="71"/>
      </c>
      <c r="Q377" s="120">
        <f t="shared" si="62"/>
      </c>
      <c r="BD377" s="76">
        <f t="shared" si="63"/>
      </c>
      <c r="BE377" s="76">
        <f t="shared" si="64"/>
      </c>
      <c r="BF377" s="76">
        <f t="shared" si="65"/>
      </c>
      <c r="BG377" s="76">
        <f t="shared" si="66"/>
      </c>
      <c r="BJ377" s="76">
        <f t="shared" si="67"/>
      </c>
      <c r="CN377" s="46">
        <f t="shared" si="68"/>
      </c>
    </row>
    <row r="378" spans="1:92" ht="19.5" customHeight="1">
      <c r="A378" s="62"/>
      <c r="B378" s="67"/>
      <c r="C378" s="68"/>
      <c r="D378" s="68"/>
      <c r="E378" s="67"/>
      <c r="F378" s="65"/>
      <c r="G378" s="104"/>
      <c r="H378" s="106">
        <f t="shared" si="69"/>
        <v>0</v>
      </c>
      <c r="I378" s="112">
        <f t="shared" si="60"/>
      </c>
      <c r="J378" s="107">
        <f t="shared" si="61"/>
      </c>
      <c r="K378" s="108">
        <f t="shared" si="70"/>
      </c>
      <c r="L378" s="165"/>
      <c r="M378" s="85"/>
      <c r="N378" s="90"/>
      <c r="O378" s="69"/>
      <c r="P378" s="168">
        <f t="shared" si="71"/>
      </c>
      <c r="Q378" s="120">
        <f t="shared" si="62"/>
      </c>
      <c r="BD378" s="76">
        <f t="shared" si="63"/>
      </c>
      <c r="BE378" s="76">
        <f t="shared" si="64"/>
      </c>
      <c r="BF378" s="76">
        <f t="shared" si="65"/>
      </c>
      <c r="BG378" s="76">
        <f t="shared" si="66"/>
      </c>
      <c r="BJ378" s="76">
        <f t="shared" si="67"/>
      </c>
      <c r="CN378" s="46">
        <f t="shared" si="68"/>
      </c>
    </row>
    <row r="379" spans="1:92" ht="19.5" customHeight="1">
      <c r="A379" s="62"/>
      <c r="B379" s="67"/>
      <c r="C379" s="68"/>
      <c r="D379" s="68"/>
      <c r="E379" s="67"/>
      <c r="F379" s="65"/>
      <c r="G379" s="104"/>
      <c r="H379" s="106">
        <f t="shared" si="69"/>
        <v>0</v>
      </c>
      <c r="I379" s="112">
        <f t="shared" si="60"/>
      </c>
      <c r="J379" s="107">
        <f t="shared" si="61"/>
      </c>
      <c r="K379" s="108">
        <f t="shared" si="70"/>
      </c>
      <c r="L379" s="165"/>
      <c r="M379" s="85"/>
      <c r="N379" s="90"/>
      <c r="O379" s="69"/>
      <c r="P379" s="168">
        <f t="shared" si="71"/>
      </c>
      <c r="Q379" s="120">
        <f t="shared" si="62"/>
      </c>
      <c r="BD379" s="76">
        <f t="shared" si="63"/>
      </c>
      <c r="BE379" s="76">
        <f t="shared" si="64"/>
      </c>
      <c r="BF379" s="76">
        <f t="shared" si="65"/>
      </c>
      <c r="BG379" s="76">
        <f t="shared" si="66"/>
      </c>
      <c r="BJ379" s="76">
        <f t="shared" si="67"/>
      </c>
      <c r="CN379" s="46">
        <f t="shared" si="68"/>
      </c>
    </row>
    <row r="380" spans="1:92" ht="19.5" customHeight="1">
      <c r="A380" s="62"/>
      <c r="B380" s="67"/>
      <c r="C380" s="68"/>
      <c r="D380" s="68"/>
      <c r="E380" s="67"/>
      <c r="F380" s="65"/>
      <c r="G380" s="104"/>
      <c r="H380" s="106">
        <f t="shared" si="69"/>
        <v>0</v>
      </c>
      <c r="I380" s="112">
        <f t="shared" si="60"/>
      </c>
      <c r="J380" s="107">
        <f t="shared" si="61"/>
      </c>
      <c r="K380" s="108">
        <f t="shared" si="70"/>
      </c>
      <c r="L380" s="165"/>
      <c r="M380" s="85"/>
      <c r="N380" s="90"/>
      <c r="O380" s="69"/>
      <c r="P380" s="168">
        <f t="shared" si="71"/>
      </c>
      <c r="Q380" s="120">
        <f t="shared" si="62"/>
      </c>
      <c r="BD380" s="76">
        <f t="shared" si="63"/>
      </c>
      <c r="BE380" s="76">
        <f t="shared" si="64"/>
      </c>
      <c r="BF380" s="76">
        <f t="shared" si="65"/>
      </c>
      <c r="BG380" s="76">
        <f t="shared" si="66"/>
      </c>
      <c r="BJ380" s="76">
        <f t="shared" si="67"/>
      </c>
      <c r="CN380" s="46">
        <f t="shared" si="68"/>
      </c>
    </row>
    <row r="381" spans="1:92" ht="19.5" customHeight="1">
      <c r="A381" s="62"/>
      <c r="B381" s="67"/>
      <c r="C381" s="68"/>
      <c r="D381" s="68"/>
      <c r="E381" s="67"/>
      <c r="F381" s="65"/>
      <c r="G381" s="104"/>
      <c r="H381" s="106">
        <f t="shared" si="69"/>
        <v>0</v>
      </c>
      <c r="I381" s="112">
        <f t="shared" si="60"/>
      </c>
      <c r="J381" s="107">
        <f t="shared" si="61"/>
      </c>
      <c r="K381" s="108">
        <f t="shared" si="70"/>
      </c>
      <c r="L381" s="165"/>
      <c r="M381" s="85"/>
      <c r="N381" s="90"/>
      <c r="O381" s="69"/>
      <c r="P381" s="168">
        <f t="shared" si="71"/>
      </c>
      <c r="Q381" s="120">
        <f t="shared" si="62"/>
      </c>
      <c r="BD381" s="76">
        <f t="shared" si="63"/>
      </c>
      <c r="BE381" s="76">
        <f t="shared" si="64"/>
      </c>
      <c r="BF381" s="76">
        <f t="shared" si="65"/>
      </c>
      <c r="BG381" s="76">
        <f t="shared" si="66"/>
      </c>
      <c r="BJ381" s="76">
        <f t="shared" si="67"/>
      </c>
      <c r="CN381" s="46">
        <f t="shared" si="68"/>
      </c>
    </row>
    <row r="382" spans="1:92" ht="19.5" customHeight="1">
      <c r="A382" s="62"/>
      <c r="B382" s="67"/>
      <c r="C382" s="68"/>
      <c r="D382" s="68"/>
      <c r="E382" s="67"/>
      <c r="F382" s="65"/>
      <c r="G382" s="104"/>
      <c r="H382" s="106">
        <f t="shared" si="69"/>
        <v>0</v>
      </c>
      <c r="I382" s="112">
        <f t="shared" si="60"/>
      </c>
      <c r="J382" s="107">
        <f t="shared" si="61"/>
      </c>
      <c r="K382" s="108">
        <f t="shared" si="70"/>
      </c>
      <c r="L382" s="165"/>
      <c r="M382" s="85"/>
      <c r="N382" s="90"/>
      <c r="O382" s="69"/>
      <c r="P382" s="168">
        <f t="shared" si="71"/>
      </c>
      <c r="Q382" s="120">
        <f t="shared" si="62"/>
      </c>
      <c r="BD382" s="76">
        <f t="shared" si="63"/>
      </c>
      <c r="BE382" s="76">
        <f t="shared" si="64"/>
      </c>
      <c r="BF382" s="76">
        <f t="shared" si="65"/>
      </c>
      <c r="BG382" s="76">
        <f t="shared" si="66"/>
      </c>
      <c r="BJ382" s="76">
        <f t="shared" si="67"/>
      </c>
      <c r="CN382" s="46">
        <f t="shared" si="68"/>
      </c>
    </row>
    <row r="383" spans="1:92" ht="19.5" customHeight="1">
      <c r="A383" s="62"/>
      <c r="B383" s="67"/>
      <c r="C383" s="68"/>
      <c r="D383" s="68"/>
      <c r="E383" s="67"/>
      <c r="F383" s="65"/>
      <c r="G383" s="104"/>
      <c r="H383" s="106">
        <f t="shared" si="69"/>
        <v>0</v>
      </c>
      <c r="I383" s="112">
        <f t="shared" si="60"/>
      </c>
      <c r="J383" s="107">
        <f t="shared" si="61"/>
      </c>
      <c r="K383" s="108">
        <f t="shared" si="70"/>
      </c>
      <c r="L383" s="165"/>
      <c r="M383" s="85"/>
      <c r="N383" s="90"/>
      <c r="O383" s="69"/>
      <c r="P383" s="168">
        <f t="shared" si="71"/>
      </c>
      <c r="Q383" s="120">
        <f t="shared" si="62"/>
      </c>
      <c r="BD383" s="76">
        <f t="shared" si="63"/>
      </c>
      <c r="BE383" s="76">
        <f t="shared" si="64"/>
      </c>
      <c r="BF383" s="76">
        <f t="shared" si="65"/>
      </c>
      <c r="BG383" s="76">
        <f t="shared" si="66"/>
      </c>
      <c r="BJ383" s="76">
        <f t="shared" si="67"/>
      </c>
      <c r="CN383" s="46">
        <f t="shared" si="68"/>
      </c>
    </row>
    <row r="384" spans="1:92" ht="19.5" customHeight="1">
      <c r="A384" s="62"/>
      <c r="B384" s="67"/>
      <c r="C384" s="68"/>
      <c r="D384" s="68"/>
      <c r="E384" s="67"/>
      <c r="F384" s="65"/>
      <c r="G384" s="104"/>
      <c r="H384" s="106">
        <f t="shared" si="69"/>
        <v>0</v>
      </c>
      <c r="I384" s="112">
        <f t="shared" si="60"/>
      </c>
      <c r="J384" s="107">
        <f t="shared" si="61"/>
      </c>
      <c r="K384" s="108">
        <f t="shared" si="70"/>
      </c>
      <c r="L384" s="165"/>
      <c r="M384" s="85"/>
      <c r="N384" s="90"/>
      <c r="O384" s="69"/>
      <c r="P384" s="168">
        <f t="shared" si="71"/>
      </c>
      <c r="Q384" s="120">
        <f t="shared" si="62"/>
      </c>
      <c r="BD384" s="76">
        <f t="shared" si="63"/>
      </c>
      <c r="BE384" s="76">
        <f t="shared" si="64"/>
      </c>
      <c r="BF384" s="76">
        <f t="shared" si="65"/>
      </c>
      <c r="BG384" s="76">
        <f t="shared" si="66"/>
      </c>
      <c r="BJ384" s="76">
        <f t="shared" si="67"/>
      </c>
      <c r="CN384" s="46">
        <f t="shared" si="68"/>
      </c>
    </row>
    <row r="385" spans="1:92" ht="19.5" customHeight="1">
      <c r="A385" s="62"/>
      <c r="B385" s="67"/>
      <c r="C385" s="68"/>
      <c r="D385" s="68"/>
      <c r="E385" s="67"/>
      <c r="F385" s="65"/>
      <c r="G385" s="104"/>
      <c r="H385" s="106">
        <f t="shared" si="69"/>
        <v>0</v>
      </c>
      <c r="I385" s="112">
        <f t="shared" si="60"/>
      </c>
      <c r="J385" s="107">
        <f t="shared" si="61"/>
      </c>
      <c r="K385" s="108">
        <f t="shared" si="70"/>
      </c>
      <c r="L385" s="165"/>
      <c r="M385" s="85"/>
      <c r="N385" s="90"/>
      <c r="O385" s="69"/>
      <c r="P385" s="168">
        <f t="shared" si="71"/>
      </c>
      <c r="Q385" s="120">
        <f t="shared" si="62"/>
      </c>
      <c r="BD385" s="76">
        <f t="shared" si="63"/>
      </c>
      <c r="BE385" s="76">
        <f t="shared" si="64"/>
      </c>
      <c r="BF385" s="76">
        <f t="shared" si="65"/>
      </c>
      <c r="BG385" s="76">
        <f t="shared" si="66"/>
      </c>
      <c r="BJ385" s="76">
        <f t="shared" si="67"/>
      </c>
      <c r="CN385" s="46">
        <f t="shared" si="68"/>
      </c>
    </row>
    <row r="386" spans="1:92" ht="19.5" customHeight="1">
      <c r="A386" s="62"/>
      <c r="B386" s="67"/>
      <c r="C386" s="68"/>
      <c r="D386" s="68"/>
      <c r="E386" s="67"/>
      <c r="F386" s="65"/>
      <c r="G386" s="104"/>
      <c r="H386" s="106">
        <f t="shared" si="69"/>
        <v>0</v>
      </c>
      <c r="I386" s="112">
        <f t="shared" si="60"/>
      </c>
      <c r="J386" s="107">
        <f t="shared" si="61"/>
      </c>
      <c r="K386" s="108">
        <f t="shared" si="70"/>
      </c>
      <c r="L386" s="165"/>
      <c r="M386" s="85"/>
      <c r="N386" s="90"/>
      <c r="O386" s="69"/>
      <c r="P386" s="168">
        <f t="shared" si="71"/>
      </c>
      <c r="Q386" s="120">
        <f t="shared" si="62"/>
      </c>
      <c r="BD386" s="76">
        <f t="shared" si="63"/>
      </c>
      <c r="BE386" s="76">
        <f t="shared" si="64"/>
      </c>
      <c r="BF386" s="76">
        <f t="shared" si="65"/>
      </c>
      <c r="BG386" s="76">
        <f t="shared" si="66"/>
      </c>
      <c r="BJ386" s="76">
        <f t="shared" si="67"/>
      </c>
      <c r="CN386" s="46">
        <f t="shared" si="68"/>
      </c>
    </row>
    <row r="387" spans="1:92" ht="19.5" customHeight="1">
      <c r="A387" s="62"/>
      <c r="B387" s="67"/>
      <c r="C387" s="68"/>
      <c r="D387" s="68"/>
      <c r="E387" s="67"/>
      <c r="F387" s="65"/>
      <c r="G387" s="104"/>
      <c r="H387" s="106">
        <f t="shared" si="69"/>
        <v>0</v>
      </c>
      <c r="I387" s="112">
        <f t="shared" si="60"/>
      </c>
      <c r="J387" s="107">
        <f t="shared" si="61"/>
      </c>
      <c r="K387" s="108">
        <f t="shared" si="70"/>
      </c>
      <c r="L387" s="165"/>
      <c r="M387" s="85"/>
      <c r="N387" s="90"/>
      <c r="O387" s="69"/>
      <c r="P387" s="168">
        <f t="shared" si="71"/>
      </c>
      <c r="Q387" s="120">
        <f t="shared" si="62"/>
      </c>
      <c r="BD387" s="76">
        <f t="shared" si="63"/>
      </c>
      <c r="BE387" s="76">
        <f t="shared" si="64"/>
      </c>
      <c r="BF387" s="76">
        <f t="shared" si="65"/>
      </c>
      <c r="BG387" s="76">
        <f t="shared" si="66"/>
      </c>
      <c r="BJ387" s="76">
        <f t="shared" si="67"/>
      </c>
      <c r="CN387" s="46">
        <f t="shared" si="68"/>
      </c>
    </row>
    <row r="388" spans="1:92" ht="19.5" customHeight="1">
      <c r="A388" s="62"/>
      <c r="B388" s="67"/>
      <c r="C388" s="68"/>
      <c r="D388" s="68"/>
      <c r="E388" s="67"/>
      <c r="F388" s="65"/>
      <c r="G388" s="104"/>
      <c r="H388" s="106">
        <f t="shared" si="69"/>
        <v>0</v>
      </c>
      <c r="I388" s="112">
        <f t="shared" si="60"/>
      </c>
      <c r="J388" s="107">
        <f t="shared" si="61"/>
      </c>
      <c r="K388" s="108">
        <f t="shared" si="70"/>
      </c>
      <c r="L388" s="165"/>
      <c r="M388" s="85"/>
      <c r="N388" s="90"/>
      <c r="O388" s="69"/>
      <c r="P388" s="168">
        <f t="shared" si="71"/>
      </c>
      <c r="Q388" s="120">
        <f t="shared" si="62"/>
      </c>
      <c r="BD388" s="76">
        <f t="shared" si="63"/>
      </c>
      <c r="BE388" s="76">
        <f t="shared" si="64"/>
      </c>
      <c r="BF388" s="76">
        <f t="shared" si="65"/>
      </c>
      <c r="BG388" s="76">
        <f t="shared" si="66"/>
      </c>
      <c r="BJ388" s="76">
        <f t="shared" si="67"/>
      </c>
      <c r="CN388" s="46">
        <f t="shared" si="68"/>
      </c>
    </row>
    <row r="389" spans="1:92" ht="19.5" customHeight="1">
      <c r="A389" s="62"/>
      <c r="B389" s="67"/>
      <c r="C389" s="68"/>
      <c r="D389" s="68"/>
      <c r="E389" s="67"/>
      <c r="F389" s="65"/>
      <c r="G389" s="104"/>
      <c r="H389" s="106">
        <f t="shared" si="69"/>
        <v>0</v>
      </c>
      <c r="I389" s="112">
        <f t="shared" si="60"/>
      </c>
      <c r="J389" s="107">
        <f t="shared" si="61"/>
      </c>
      <c r="K389" s="108">
        <f t="shared" si="70"/>
      </c>
      <c r="L389" s="165"/>
      <c r="M389" s="85"/>
      <c r="N389" s="90"/>
      <c r="O389" s="69"/>
      <c r="P389" s="168">
        <f t="shared" si="71"/>
      </c>
      <c r="Q389" s="120">
        <f t="shared" si="62"/>
      </c>
      <c r="BD389" s="76">
        <f t="shared" si="63"/>
      </c>
      <c r="BE389" s="76">
        <f t="shared" si="64"/>
      </c>
      <c r="BF389" s="76">
        <f t="shared" si="65"/>
      </c>
      <c r="BG389" s="76">
        <f t="shared" si="66"/>
      </c>
      <c r="BJ389" s="76">
        <f t="shared" si="67"/>
      </c>
      <c r="CN389" s="46">
        <f t="shared" si="68"/>
      </c>
    </row>
    <row r="390" spans="1:92" ht="19.5" customHeight="1">
      <c r="A390" s="62"/>
      <c r="B390" s="67"/>
      <c r="C390" s="68"/>
      <c r="D390" s="68"/>
      <c r="E390" s="67"/>
      <c r="F390" s="65"/>
      <c r="G390" s="104"/>
      <c r="H390" s="106">
        <f t="shared" si="69"/>
        <v>0</v>
      </c>
      <c r="I390" s="112">
        <f t="shared" si="60"/>
      </c>
      <c r="J390" s="107">
        <f t="shared" si="61"/>
      </c>
      <c r="K390" s="108">
        <f t="shared" si="70"/>
      </c>
      <c r="L390" s="165"/>
      <c r="M390" s="85"/>
      <c r="N390" s="90"/>
      <c r="O390" s="69"/>
      <c r="P390" s="168">
        <f t="shared" si="71"/>
      </c>
      <c r="Q390" s="120">
        <f t="shared" si="62"/>
      </c>
      <c r="BD390" s="76">
        <f t="shared" si="63"/>
      </c>
      <c r="BE390" s="76">
        <f t="shared" si="64"/>
      </c>
      <c r="BF390" s="76">
        <f t="shared" si="65"/>
      </c>
      <c r="BG390" s="76">
        <f t="shared" si="66"/>
      </c>
      <c r="BJ390" s="76">
        <f t="shared" si="67"/>
      </c>
      <c r="CN390" s="46">
        <f t="shared" si="68"/>
      </c>
    </row>
    <row r="391" spans="1:92" ht="19.5" customHeight="1">
      <c r="A391" s="62"/>
      <c r="B391" s="67"/>
      <c r="C391" s="68"/>
      <c r="D391" s="68"/>
      <c r="E391" s="67"/>
      <c r="F391" s="65"/>
      <c r="G391" s="104"/>
      <c r="H391" s="106">
        <f t="shared" si="69"/>
        <v>0</v>
      </c>
      <c r="I391" s="112">
        <f t="shared" si="60"/>
      </c>
      <c r="J391" s="107">
        <f t="shared" si="61"/>
      </c>
      <c r="K391" s="108">
        <f t="shared" si="70"/>
      </c>
      <c r="L391" s="165"/>
      <c r="M391" s="85"/>
      <c r="N391" s="90"/>
      <c r="O391" s="69"/>
      <c r="P391" s="168">
        <f t="shared" si="71"/>
      </c>
      <c r="Q391" s="120">
        <f t="shared" si="62"/>
      </c>
      <c r="BD391" s="76">
        <f t="shared" si="63"/>
      </c>
      <c r="BE391" s="76">
        <f t="shared" si="64"/>
      </c>
      <c r="BF391" s="76">
        <f t="shared" si="65"/>
      </c>
      <c r="BG391" s="76">
        <f t="shared" si="66"/>
      </c>
      <c r="BJ391" s="76">
        <f t="shared" si="67"/>
      </c>
      <c r="CN391" s="46">
        <f t="shared" si="68"/>
      </c>
    </row>
    <row r="392" spans="1:92" ht="19.5" customHeight="1">
      <c r="A392" s="62"/>
      <c r="B392" s="67"/>
      <c r="C392" s="68"/>
      <c r="D392" s="68"/>
      <c r="E392" s="67"/>
      <c r="F392" s="65"/>
      <c r="G392" s="104"/>
      <c r="H392" s="106">
        <f t="shared" si="69"/>
        <v>0</v>
      </c>
      <c r="I392" s="112">
        <f t="shared" si="60"/>
      </c>
      <c r="J392" s="107">
        <f t="shared" si="61"/>
      </c>
      <c r="K392" s="108">
        <f t="shared" si="70"/>
      </c>
      <c r="L392" s="165"/>
      <c r="M392" s="85"/>
      <c r="N392" s="90"/>
      <c r="O392" s="69"/>
      <c r="P392" s="168">
        <f t="shared" si="71"/>
      </c>
      <c r="Q392" s="120">
        <f t="shared" si="62"/>
      </c>
      <c r="BD392" s="76">
        <f t="shared" si="63"/>
      </c>
      <c r="BE392" s="76">
        <f t="shared" si="64"/>
      </c>
      <c r="BF392" s="76">
        <f t="shared" si="65"/>
      </c>
      <c r="BG392" s="76">
        <f t="shared" si="66"/>
      </c>
      <c r="BJ392" s="76">
        <f t="shared" si="67"/>
      </c>
      <c r="CN392" s="46">
        <f t="shared" si="68"/>
      </c>
    </row>
    <row r="393" spans="1:92" ht="19.5" customHeight="1">
      <c r="A393" s="62"/>
      <c r="B393" s="67"/>
      <c r="C393" s="68"/>
      <c r="D393" s="68"/>
      <c r="E393" s="67"/>
      <c r="F393" s="65"/>
      <c r="G393" s="104"/>
      <c r="H393" s="106">
        <f t="shared" si="69"/>
        <v>0</v>
      </c>
      <c r="I393" s="112">
        <f t="shared" si="60"/>
      </c>
      <c r="J393" s="107">
        <f t="shared" si="61"/>
      </c>
      <c r="K393" s="108">
        <f t="shared" si="70"/>
      </c>
      <c r="L393" s="165"/>
      <c r="M393" s="85"/>
      <c r="N393" s="90"/>
      <c r="O393" s="69"/>
      <c r="P393" s="168">
        <f t="shared" si="71"/>
      </c>
      <c r="Q393" s="120">
        <f t="shared" si="62"/>
      </c>
      <c r="BD393" s="76">
        <f t="shared" si="63"/>
      </c>
      <c r="BE393" s="76">
        <f t="shared" si="64"/>
      </c>
      <c r="BF393" s="76">
        <f t="shared" si="65"/>
      </c>
      <c r="BG393" s="76">
        <f t="shared" si="66"/>
      </c>
      <c r="BJ393" s="76">
        <f t="shared" si="67"/>
      </c>
      <c r="CN393" s="46">
        <f t="shared" si="68"/>
      </c>
    </row>
    <row r="394" spans="1:92" ht="19.5" customHeight="1">
      <c r="A394" s="62"/>
      <c r="B394" s="67"/>
      <c r="C394" s="68"/>
      <c r="D394" s="68"/>
      <c r="E394" s="67"/>
      <c r="F394" s="65"/>
      <c r="G394" s="104"/>
      <c r="H394" s="106">
        <f t="shared" si="69"/>
        <v>0</v>
      </c>
      <c r="I394" s="112">
        <f aca="true" t="shared" si="72" ref="I394:I457">_xlfn.IFERROR(VLOOKUP(G394,AH$11:AI$402,2,FALSE),"")</f>
      </c>
      <c r="J394" s="107">
        <f aca="true" t="shared" si="73" ref="J394:J457">_xlfn.IFERROR(VLOOKUP(G394,AH$11:AJ$260,3,FALSE),"")</f>
      </c>
      <c r="K394" s="108">
        <f t="shared" si="70"/>
      </c>
      <c r="L394" s="165"/>
      <c r="M394" s="85"/>
      <c r="N394" s="90"/>
      <c r="O394" s="69"/>
      <c r="P394" s="168">
        <f t="shared" si="71"/>
      </c>
      <c r="Q394" s="120">
        <f aca="true" t="shared" si="74" ref="Q394:Q457">_xlfn.IFERROR(VLOOKUP(F394,W$11:X$21,2,FALSE),"")</f>
      </c>
      <c r="BD394" s="76">
        <f aca="true" t="shared" si="75" ref="BD394:BD457">IF($N394&gt;0,IF(B394="","P",""),"")</f>
      </c>
      <c r="BE394" s="76">
        <f aca="true" t="shared" si="76" ref="BE394:BE457">IF($N394&gt;0,IF(C394="","P",""),"")</f>
      </c>
      <c r="BF394" s="76">
        <f aca="true" t="shared" si="77" ref="BF394:BF457">IF($N394&gt;0,IF(D394="","P",""),"")</f>
      </c>
      <c r="BG394" s="76">
        <f aca="true" t="shared" si="78" ref="BG394:BG457">IF($N394&gt;0,IF(E394="","P",""),"")</f>
      </c>
      <c r="BJ394" s="76">
        <f aca="true" t="shared" si="79" ref="BJ394:BJ457">IF($N394&gt;0,IF(H394=0,"P",""),"")</f>
      </c>
      <c r="CN394" s="46">
        <f aca="true" t="shared" si="80" ref="CN394:CN457">IF(H394&lt;&gt;0,IF(N394="","P",""),"")</f>
      </c>
    </row>
    <row r="395" spans="1:92" ht="19.5" customHeight="1">
      <c r="A395" s="62"/>
      <c r="B395" s="67"/>
      <c r="C395" s="68"/>
      <c r="D395" s="68"/>
      <c r="E395" s="67"/>
      <c r="F395" s="65"/>
      <c r="G395" s="104"/>
      <c r="H395" s="106">
        <f aca="true" t="shared" si="81" ref="H395:H458">IF(M395&gt;0,IF(N395="",0,IF(G395="Education","",IF(G395="Education with IEP","",N395-M395+1))),0)</f>
        <v>0</v>
      </c>
      <c r="I395" s="112">
        <f t="shared" si="72"/>
      </c>
      <c r="J395" s="107">
        <f t="shared" si="73"/>
      </c>
      <c r="K395" s="108">
        <f aca="true" t="shared" si="82" ref="K395:K458">IF(H395="","",IF(H395&gt;0,H395*I395,""))</f>
      </c>
      <c r="L395" s="165"/>
      <c r="M395" s="85"/>
      <c r="N395" s="90"/>
      <c r="O395" s="69"/>
      <c r="P395" s="168">
        <f t="shared" si="71"/>
      </c>
      <c r="Q395" s="120">
        <f t="shared" si="74"/>
      </c>
      <c r="BD395" s="76">
        <f t="shared" si="75"/>
      </c>
      <c r="BE395" s="76">
        <f t="shared" si="76"/>
      </c>
      <c r="BF395" s="76">
        <f t="shared" si="77"/>
      </c>
      <c r="BG395" s="76">
        <f t="shared" si="78"/>
      </c>
      <c r="BJ395" s="76">
        <f t="shared" si="79"/>
      </c>
      <c r="CN395" s="46">
        <f t="shared" si="80"/>
      </c>
    </row>
    <row r="396" spans="1:92" ht="19.5" customHeight="1">
      <c r="A396" s="62"/>
      <c r="B396" s="67"/>
      <c r="C396" s="68"/>
      <c r="D396" s="68"/>
      <c r="E396" s="67"/>
      <c r="F396" s="65"/>
      <c r="G396" s="104"/>
      <c r="H396" s="106">
        <f t="shared" si="81"/>
        <v>0</v>
      </c>
      <c r="I396" s="112">
        <f t="shared" si="72"/>
      </c>
      <c r="J396" s="107">
        <f t="shared" si="73"/>
      </c>
      <c r="K396" s="108">
        <f t="shared" si="82"/>
      </c>
      <c r="L396" s="165"/>
      <c r="M396" s="85"/>
      <c r="N396" s="90"/>
      <c r="O396" s="69"/>
      <c r="P396" s="168">
        <f aca="true" t="shared" si="83" ref="P396:P459">IF(L396="Phone","Units Submitted Cannot Exceed 1","")</f>
      </c>
      <c r="Q396" s="120">
        <f t="shared" si="74"/>
      </c>
      <c r="BD396" s="76">
        <f t="shared" si="75"/>
      </c>
      <c r="BE396" s="76">
        <f t="shared" si="76"/>
      </c>
      <c r="BF396" s="76">
        <f t="shared" si="77"/>
      </c>
      <c r="BG396" s="76">
        <f t="shared" si="78"/>
      </c>
      <c r="BJ396" s="76">
        <f t="shared" si="79"/>
      </c>
      <c r="CN396" s="46">
        <f t="shared" si="80"/>
      </c>
    </row>
    <row r="397" spans="1:92" ht="19.5" customHeight="1">
      <c r="A397" s="62"/>
      <c r="B397" s="67"/>
      <c r="C397" s="68"/>
      <c r="D397" s="68"/>
      <c r="E397" s="67"/>
      <c r="F397" s="65"/>
      <c r="G397" s="104"/>
      <c r="H397" s="106">
        <f t="shared" si="81"/>
        <v>0</v>
      </c>
      <c r="I397" s="112">
        <f t="shared" si="72"/>
      </c>
      <c r="J397" s="107">
        <f t="shared" si="73"/>
      </c>
      <c r="K397" s="108">
        <f t="shared" si="82"/>
      </c>
      <c r="L397" s="165"/>
      <c r="M397" s="85"/>
      <c r="N397" s="90"/>
      <c r="O397" s="69"/>
      <c r="P397" s="168">
        <f t="shared" si="83"/>
      </c>
      <c r="Q397" s="120">
        <f t="shared" si="74"/>
      </c>
      <c r="BD397" s="76">
        <f t="shared" si="75"/>
      </c>
      <c r="BE397" s="76">
        <f t="shared" si="76"/>
      </c>
      <c r="BF397" s="76">
        <f t="shared" si="77"/>
      </c>
      <c r="BG397" s="76">
        <f t="shared" si="78"/>
      </c>
      <c r="BJ397" s="76">
        <f t="shared" si="79"/>
      </c>
      <c r="CN397" s="46">
        <f t="shared" si="80"/>
      </c>
    </row>
    <row r="398" spans="1:92" ht="19.5" customHeight="1">
      <c r="A398" s="62"/>
      <c r="B398" s="67"/>
      <c r="C398" s="68"/>
      <c r="D398" s="68"/>
      <c r="E398" s="67"/>
      <c r="F398" s="65"/>
      <c r="G398" s="104"/>
      <c r="H398" s="106">
        <f t="shared" si="81"/>
        <v>0</v>
      </c>
      <c r="I398" s="112">
        <f t="shared" si="72"/>
      </c>
      <c r="J398" s="107">
        <f t="shared" si="73"/>
      </c>
      <c r="K398" s="108">
        <f t="shared" si="82"/>
      </c>
      <c r="L398" s="165"/>
      <c r="M398" s="85"/>
      <c r="N398" s="90"/>
      <c r="O398" s="69"/>
      <c r="P398" s="168">
        <f t="shared" si="83"/>
      </c>
      <c r="Q398" s="120">
        <f t="shared" si="74"/>
      </c>
      <c r="BD398" s="76">
        <f t="shared" si="75"/>
      </c>
      <c r="BE398" s="76">
        <f t="shared" si="76"/>
      </c>
      <c r="BF398" s="76">
        <f t="shared" si="77"/>
      </c>
      <c r="BG398" s="76">
        <f t="shared" si="78"/>
      </c>
      <c r="BJ398" s="76">
        <f t="shared" si="79"/>
      </c>
      <c r="CN398" s="46">
        <f t="shared" si="80"/>
      </c>
    </row>
    <row r="399" spans="1:92" ht="19.5" customHeight="1">
      <c r="A399" s="62"/>
      <c r="B399" s="67"/>
      <c r="C399" s="68"/>
      <c r="D399" s="68"/>
      <c r="E399" s="67"/>
      <c r="F399" s="65"/>
      <c r="G399" s="104"/>
      <c r="H399" s="106">
        <f t="shared" si="81"/>
        <v>0</v>
      </c>
      <c r="I399" s="112">
        <f t="shared" si="72"/>
      </c>
      <c r="J399" s="107">
        <f t="shared" si="73"/>
      </c>
      <c r="K399" s="108">
        <f t="shared" si="82"/>
      </c>
      <c r="L399" s="165"/>
      <c r="M399" s="85"/>
      <c r="N399" s="90"/>
      <c r="O399" s="69"/>
      <c r="P399" s="168">
        <f t="shared" si="83"/>
      </c>
      <c r="Q399" s="120">
        <f t="shared" si="74"/>
      </c>
      <c r="BD399" s="76">
        <f t="shared" si="75"/>
      </c>
      <c r="BE399" s="76">
        <f t="shared" si="76"/>
      </c>
      <c r="BF399" s="76">
        <f t="shared" si="77"/>
      </c>
      <c r="BG399" s="76">
        <f t="shared" si="78"/>
      </c>
      <c r="BJ399" s="76">
        <f t="shared" si="79"/>
      </c>
      <c r="CN399" s="46">
        <f t="shared" si="80"/>
      </c>
    </row>
    <row r="400" spans="1:92" ht="19.5" customHeight="1">
      <c r="A400" s="62"/>
      <c r="B400" s="67"/>
      <c r="C400" s="68"/>
      <c r="D400" s="68"/>
      <c r="E400" s="67"/>
      <c r="F400" s="65"/>
      <c r="G400" s="104"/>
      <c r="H400" s="106">
        <f t="shared" si="81"/>
        <v>0</v>
      </c>
      <c r="I400" s="112">
        <f t="shared" si="72"/>
      </c>
      <c r="J400" s="107">
        <f t="shared" si="73"/>
      </c>
      <c r="K400" s="108">
        <f t="shared" si="82"/>
      </c>
      <c r="L400" s="165"/>
      <c r="M400" s="85"/>
      <c r="N400" s="90"/>
      <c r="O400" s="69"/>
      <c r="P400" s="168">
        <f t="shared" si="83"/>
      </c>
      <c r="Q400" s="120">
        <f t="shared" si="74"/>
      </c>
      <c r="BD400" s="76">
        <f t="shared" si="75"/>
      </c>
      <c r="BE400" s="76">
        <f t="shared" si="76"/>
      </c>
      <c r="BF400" s="76">
        <f t="shared" si="77"/>
      </c>
      <c r="BG400" s="76">
        <f t="shared" si="78"/>
      </c>
      <c r="BJ400" s="76">
        <f t="shared" si="79"/>
      </c>
      <c r="CN400" s="46">
        <f t="shared" si="80"/>
      </c>
    </row>
    <row r="401" spans="1:92" ht="19.5" customHeight="1">
      <c r="A401" s="62"/>
      <c r="B401" s="67"/>
      <c r="C401" s="68"/>
      <c r="D401" s="68"/>
      <c r="E401" s="67"/>
      <c r="F401" s="65"/>
      <c r="G401" s="104"/>
      <c r="H401" s="106">
        <f t="shared" si="81"/>
        <v>0</v>
      </c>
      <c r="I401" s="112">
        <f t="shared" si="72"/>
      </c>
      <c r="J401" s="107">
        <f t="shared" si="73"/>
      </c>
      <c r="K401" s="108">
        <f t="shared" si="82"/>
      </c>
      <c r="L401" s="165"/>
      <c r="M401" s="85"/>
      <c r="N401" s="90"/>
      <c r="O401" s="69"/>
      <c r="P401" s="168">
        <f t="shared" si="83"/>
      </c>
      <c r="Q401" s="120">
        <f t="shared" si="74"/>
      </c>
      <c r="BD401" s="76">
        <f t="shared" si="75"/>
      </c>
      <c r="BE401" s="76">
        <f t="shared" si="76"/>
      </c>
      <c r="BF401" s="76">
        <f t="shared" si="77"/>
      </c>
      <c r="BG401" s="76">
        <f t="shared" si="78"/>
      </c>
      <c r="BJ401" s="76">
        <f t="shared" si="79"/>
      </c>
      <c r="CN401" s="46">
        <f t="shared" si="80"/>
      </c>
    </row>
    <row r="402" spans="1:92" ht="19.5" customHeight="1">
      <c r="A402" s="62"/>
      <c r="B402" s="67"/>
      <c r="C402" s="68"/>
      <c r="D402" s="68"/>
      <c r="E402" s="67"/>
      <c r="F402" s="65"/>
      <c r="G402" s="104"/>
      <c r="H402" s="106">
        <f t="shared" si="81"/>
        <v>0</v>
      </c>
      <c r="I402" s="112">
        <f t="shared" si="72"/>
      </c>
      <c r="J402" s="107">
        <f t="shared" si="73"/>
      </c>
      <c r="K402" s="108">
        <f t="shared" si="82"/>
      </c>
      <c r="L402" s="165"/>
      <c r="M402" s="85"/>
      <c r="N402" s="90"/>
      <c r="O402" s="69"/>
      <c r="P402" s="168">
        <f t="shared" si="83"/>
      </c>
      <c r="Q402" s="120">
        <f t="shared" si="74"/>
      </c>
      <c r="BD402" s="76">
        <f t="shared" si="75"/>
      </c>
      <c r="BE402" s="76">
        <f t="shared" si="76"/>
      </c>
      <c r="BF402" s="76">
        <f t="shared" si="77"/>
      </c>
      <c r="BG402" s="76">
        <f t="shared" si="78"/>
      </c>
      <c r="BJ402" s="76">
        <f t="shared" si="79"/>
      </c>
      <c r="CN402" s="46">
        <f t="shared" si="80"/>
      </c>
    </row>
    <row r="403" spans="1:92" ht="19.5" customHeight="1">
      <c r="A403" s="62"/>
      <c r="B403" s="67"/>
      <c r="C403" s="68"/>
      <c r="D403" s="68"/>
      <c r="E403" s="67"/>
      <c r="F403" s="65"/>
      <c r="G403" s="104"/>
      <c r="H403" s="106">
        <f t="shared" si="81"/>
        <v>0</v>
      </c>
      <c r="I403" s="112">
        <f t="shared" si="72"/>
      </c>
      <c r="J403" s="107">
        <f t="shared" si="73"/>
      </c>
      <c r="K403" s="108">
        <f t="shared" si="82"/>
      </c>
      <c r="L403" s="165"/>
      <c r="M403" s="85"/>
      <c r="N403" s="90"/>
      <c r="O403" s="69"/>
      <c r="P403" s="168">
        <f t="shared" si="83"/>
      </c>
      <c r="Q403" s="120">
        <f t="shared" si="74"/>
      </c>
      <c r="BD403" s="76">
        <f t="shared" si="75"/>
      </c>
      <c r="BE403" s="76">
        <f t="shared" si="76"/>
      </c>
      <c r="BF403" s="76">
        <f t="shared" si="77"/>
      </c>
      <c r="BG403" s="76">
        <f t="shared" si="78"/>
      </c>
      <c r="BJ403" s="76">
        <f t="shared" si="79"/>
      </c>
      <c r="CN403" s="46">
        <f t="shared" si="80"/>
      </c>
    </row>
    <row r="404" spans="1:92" ht="19.5" customHeight="1">
      <c r="A404" s="62"/>
      <c r="B404" s="67"/>
      <c r="C404" s="68"/>
      <c r="D404" s="68"/>
      <c r="E404" s="67"/>
      <c r="F404" s="65"/>
      <c r="G404" s="104"/>
      <c r="H404" s="106">
        <f t="shared" si="81"/>
        <v>0</v>
      </c>
      <c r="I404" s="112">
        <f t="shared" si="72"/>
      </c>
      <c r="J404" s="107">
        <f t="shared" si="73"/>
      </c>
      <c r="K404" s="108">
        <f t="shared" si="82"/>
      </c>
      <c r="L404" s="165"/>
      <c r="M404" s="85"/>
      <c r="N404" s="90"/>
      <c r="O404" s="69"/>
      <c r="P404" s="168">
        <f t="shared" si="83"/>
      </c>
      <c r="Q404" s="120">
        <f t="shared" si="74"/>
      </c>
      <c r="BD404" s="76">
        <f t="shared" si="75"/>
      </c>
      <c r="BE404" s="76">
        <f t="shared" si="76"/>
      </c>
      <c r="BF404" s="76">
        <f t="shared" si="77"/>
      </c>
      <c r="BG404" s="76">
        <f t="shared" si="78"/>
      </c>
      <c r="BJ404" s="76">
        <f t="shared" si="79"/>
      </c>
      <c r="CN404" s="46">
        <f t="shared" si="80"/>
      </c>
    </row>
    <row r="405" spans="1:92" ht="19.5" customHeight="1">
      <c r="A405" s="62"/>
      <c r="B405" s="67"/>
      <c r="C405" s="68"/>
      <c r="D405" s="68"/>
      <c r="E405" s="67"/>
      <c r="F405" s="65"/>
      <c r="G405" s="104"/>
      <c r="H405" s="106">
        <f t="shared" si="81"/>
        <v>0</v>
      </c>
      <c r="I405" s="112">
        <f t="shared" si="72"/>
      </c>
      <c r="J405" s="107">
        <f t="shared" si="73"/>
      </c>
      <c r="K405" s="108">
        <f t="shared" si="82"/>
      </c>
      <c r="L405" s="165"/>
      <c r="M405" s="85"/>
      <c r="N405" s="90"/>
      <c r="O405" s="69"/>
      <c r="P405" s="168">
        <f t="shared" si="83"/>
      </c>
      <c r="Q405" s="120">
        <f t="shared" si="74"/>
      </c>
      <c r="BD405" s="76">
        <f t="shared" si="75"/>
      </c>
      <c r="BE405" s="76">
        <f t="shared" si="76"/>
      </c>
      <c r="BF405" s="76">
        <f t="shared" si="77"/>
      </c>
      <c r="BG405" s="76">
        <f t="shared" si="78"/>
      </c>
      <c r="BJ405" s="76">
        <f t="shared" si="79"/>
      </c>
      <c r="CN405" s="46">
        <f t="shared" si="80"/>
      </c>
    </row>
    <row r="406" spans="1:92" ht="19.5" customHeight="1">
      <c r="A406" s="62"/>
      <c r="B406" s="67"/>
      <c r="C406" s="68"/>
      <c r="D406" s="68"/>
      <c r="E406" s="67"/>
      <c r="F406" s="65"/>
      <c r="G406" s="104"/>
      <c r="H406" s="106">
        <f t="shared" si="81"/>
        <v>0</v>
      </c>
      <c r="I406" s="112">
        <f t="shared" si="72"/>
      </c>
      <c r="J406" s="107">
        <f t="shared" si="73"/>
      </c>
      <c r="K406" s="108">
        <f t="shared" si="82"/>
      </c>
      <c r="L406" s="165"/>
      <c r="M406" s="85"/>
      <c r="N406" s="90"/>
      <c r="O406" s="69"/>
      <c r="P406" s="168">
        <f t="shared" si="83"/>
      </c>
      <c r="Q406" s="120">
        <f t="shared" si="74"/>
      </c>
      <c r="BD406" s="76">
        <f t="shared" si="75"/>
      </c>
      <c r="BE406" s="76">
        <f t="shared" si="76"/>
      </c>
      <c r="BF406" s="76">
        <f t="shared" si="77"/>
      </c>
      <c r="BG406" s="76">
        <f t="shared" si="78"/>
      </c>
      <c r="BJ406" s="76">
        <f t="shared" si="79"/>
      </c>
      <c r="CN406" s="46">
        <f t="shared" si="80"/>
      </c>
    </row>
    <row r="407" spans="1:92" ht="19.5" customHeight="1">
      <c r="A407" s="62"/>
      <c r="B407" s="67"/>
      <c r="C407" s="68"/>
      <c r="D407" s="68"/>
      <c r="E407" s="67"/>
      <c r="F407" s="65"/>
      <c r="G407" s="104"/>
      <c r="H407" s="106">
        <f t="shared" si="81"/>
        <v>0</v>
      </c>
      <c r="I407" s="112">
        <f t="shared" si="72"/>
      </c>
      <c r="J407" s="107">
        <f t="shared" si="73"/>
      </c>
      <c r="K407" s="108">
        <f t="shared" si="82"/>
      </c>
      <c r="L407" s="165"/>
      <c r="M407" s="85"/>
      <c r="N407" s="90"/>
      <c r="O407" s="69"/>
      <c r="P407" s="168">
        <f t="shared" si="83"/>
      </c>
      <c r="Q407" s="120">
        <f t="shared" si="74"/>
      </c>
      <c r="BD407" s="76">
        <f t="shared" si="75"/>
      </c>
      <c r="BE407" s="76">
        <f t="shared" si="76"/>
      </c>
      <c r="BF407" s="76">
        <f t="shared" si="77"/>
      </c>
      <c r="BG407" s="76">
        <f t="shared" si="78"/>
      </c>
      <c r="BJ407" s="76">
        <f t="shared" si="79"/>
      </c>
      <c r="CN407" s="46">
        <f t="shared" si="80"/>
      </c>
    </row>
    <row r="408" spans="1:92" ht="19.5" customHeight="1">
      <c r="A408" s="62"/>
      <c r="B408" s="67"/>
      <c r="C408" s="68"/>
      <c r="D408" s="68"/>
      <c r="E408" s="67"/>
      <c r="F408" s="65"/>
      <c r="G408" s="104"/>
      <c r="H408" s="106">
        <f t="shared" si="81"/>
        <v>0</v>
      </c>
      <c r="I408" s="112">
        <f t="shared" si="72"/>
      </c>
      <c r="J408" s="107">
        <f t="shared" si="73"/>
      </c>
      <c r="K408" s="108">
        <f t="shared" si="82"/>
      </c>
      <c r="L408" s="165"/>
      <c r="M408" s="85"/>
      <c r="N408" s="90"/>
      <c r="O408" s="69"/>
      <c r="P408" s="168">
        <f t="shared" si="83"/>
      </c>
      <c r="Q408" s="120">
        <f t="shared" si="74"/>
      </c>
      <c r="BD408" s="76">
        <f t="shared" si="75"/>
      </c>
      <c r="BE408" s="76">
        <f t="shared" si="76"/>
      </c>
      <c r="BF408" s="76">
        <f t="shared" si="77"/>
      </c>
      <c r="BG408" s="76">
        <f t="shared" si="78"/>
      </c>
      <c r="BJ408" s="76">
        <f t="shared" si="79"/>
      </c>
      <c r="CN408" s="46">
        <f t="shared" si="80"/>
      </c>
    </row>
    <row r="409" spans="1:92" ht="19.5" customHeight="1">
      <c r="A409" s="62"/>
      <c r="B409" s="67"/>
      <c r="C409" s="68"/>
      <c r="D409" s="68"/>
      <c r="E409" s="67"/>
      <c r="F409" s="65"/>
      <c r="G409" s="104"/>
      <c r="H409" s="106">
        <f t="shared" si="81"/>
        <v>0</v>
      </c>
      <c r="I409" s="112">
        <f t="shared" si="72"/>
      </c>
      <c r="J409" s="107">
        <f t="shared" si="73"/>
      </c>
      <c r="K409" s="108">
        <f t="shared" si="82"/>
      </c>
      <c r="L409" s="165"/>
      <c r="M409" s="85"/>
      <c r="N409" s="90"/>
      <c r="O409" s="69"/>
      <c r="P409" s="168">
        <f t="shared" si="83"/>
      </c>
      <c r="Q409" s="120">
        <f t="shared" si="74"/>
      </c>
      <c r="BD409" s="76">
        <f t="shared" si="75"/>
      </c>
      <c r="BE409" s="76">
        <f t="shared" si="76"/>
      </c>
      <c r="BF409" s="76">
        <f t="shared" si="77"/>
      </c>
      <c r="BG409" s="76">
        <f t="shared" si="78"/>
      </c>
      <c r="BJ409" s="76">
        <f t="shared" si="79"/>
      </c>
      <c r="CN409" s="46">
        <f t="shared" si="80"/>
      </c>
    </row>
    <row r="410" spans="1:92" ht="19.5" customHeight="1">
      <c r="A410" s="62"/>
      <c r="B410" s="67"/>
      <c r="C410" s="68"/>
      <c r="D410" s="68"/>
      <c r="E410" s="67"/>
      <c r="F410" s="65"/>
      <c r="G410" s="104"/>
      <c r="H410" s="106">
        <f t="shared" si="81"/>
        <v>0</v>
      </c>
      <c r="I410" s="112">
        <f t="shared" si="72"/>
      </c>
      <c r="J410" s="107">
        <f t="shared" si="73"/>
      </c>
      <c r="K410" s="108">
        <f t="shared" si="82"/>
      </c>
      <c r="L410" s="165"/>
      <c r="M410" s="85"/>
      <c r="N410" s="90"/>
      <c r="O410" s="69"/>
      <c r="P410" s="168">
        <f t="shared" si="83"/>
      </c>
      <c r="Q410" s="120">
        <f t="shared" si="74"/>
      </c>
      <c r="BD410" s="76">
        <f t="shared" si="75"/>
      </c>
      <c r="BE410" s="76">
        <f t="shared" si="76"/>
      </c>
      <c r="BF410" s="76">
        <f t="shared" si="77"/>
      </c>
      <c r="BG410" s="76">
        <f t="shared" si="78"/>
      </c>
      <c r="BJ410" s="76">
        <f t="shared" si="79"/>
      </c>
      <c r="CN410" s="46">
        <f t="shared" si="80"/>
      </c>
    </row>
    <row r="411" spans="1:92" ht="19.5" customHeight="1">
      <c r="A411" s="62"/>
      <c r="B411" s="67"/>
      <c r="C411" s="68"/>
      <c r="D411" s="68"/>
      <c r="E411" s="67"/>
      <c r="F411" s="65"/>
      <c r="G411" s="104"/>
      <c r="H411" s="106">
        <f t="shared" si="81"/>
        <v>0</v>
      </c>
      <c r="I411" s="112">
        <f t="shared" si="72"/>
      </c>
      <c r="J411" s="107">
        <f t="shared" si="73"/>
      </c>
      <c r="K411" s="108">
        <f t="shared" si="82"/>
      </c>
      <c r="L411" s="165"/>
      <c r="M411" s="85"/>
      <c r="N411" s="90"/>
      <c r="O411" s="69"/>
      <c r="P411" s="168">
        <f t="shared" si="83"/>
      </c>
      <c r="Q411" s="120">
        <f t="shared" si="74"/>
      </c>
      <c r="BD411" s="76">
        <f t="shared" si="75"/>
      </c>
      <c r="BE411" s="76">
        <f t="shared" si="76"/>
      </c>
      <c r="BF411" s="76">
        <f t="shared" si="77"/>
      </c>
      <c r="BG411" s="76">
        <f t="shared" si="78"/>
      </c>
      <c r="BJ411" s="76">
        <f t="shared" si="79"/>
      </c>
      <c r="CN411" s="46">
        <f t="shared" si="80"/>
      </c>
    </row>
    <row r="412" spans="1:92" ht="19.5" customHeight="1">
      <c r="A412" s="62"/>
      <c r="B412" s="67"/>
      <c r="C412" s="68"/>
      <c r="D412" s="68"/>
      <c r="E412" s="67"/>
      <c r="F412" s="65"/>
      <c r="G412" s="104"/>
      <c r="H412" s="106">
        <f t="shared" si="81"/>
        <v>0</v>
      </c>
      <c r="I412" s="112">
        <f t="shared" si="72"/>
      </c>
      <c r="J412" s="107">
        <f t="shared" si="73"/>
      </c>
      <c r="K412" s="108">
        <f t="shared" si="82"/>
      </c>
      <c r="L412" s="165"/>
      <c r="M412" s="85"/>
      <c r="N412" s="90"/>
      <c r="O412" s="69"/>
      <c r="P412" s="168">
        <f t="shared" si="83"/>
      </c>
      <c r="Q412" s="120">
        <f t="shared" si="74"/>
      </c>
      <c r="BD412" s="76">
        <f t="shared" si="75"/>
      </c>
      <c r="BE412" s="76">
        <f t="shared" si="76"/>
      </c>
      <c r="BF412" s="76">
        <f t="shared" si="77"/>
      </c>
      <c r="BG412" s="76">
        <f t="shared" si="78"/>
      </c>
      <c r="BJ412" s="76">
        <f t="shared" si="79"/>
      </c>
      <c r="CN412" s="46">
        <f t="shared" si="80"/>
      </c>
    </row>
    <row r="413" spans="1:92" ht="19.5" customHeight="1">
      <c r="A413" s="62"/>
      <c r="B413" s="67"/>
      <c r="C413" s="68"/>
      <c r="D413" s="68"/>
      <c r="E413" s="67"/>
      <c r="F413" s="65"/>
      <c r="G413" s="104"/>
      <c r="H413" s="106">
        <f t="shared" si="81"/>
        <v>0</v>
      </c>
      <c r="I413" s="112">
        <f t="shared" si="72"/>
      </c>
      <c r="J413" s="107">
        <f t="shared" si="73"/>
      </c>
      <c r="K413" s="108">
        <f t="shared" si="82"/>
      </c>
      <c r="L413" s="165"/>
      <c r="M413" s="85"/>
      <c r="N413" s="90"/>
      <c r="O413" s="69"/>
      <c r="P413" s="168">
        <f t="shared" si="83"/>
      </c>
      <c r="Q413" s="120">
        <f t="shared" si="74"/>
      </c>
      <c r="BD413" s="76">
        <f t="shared" si="75"/>
      </c>
      <c r="BE413" s="76">
        <f t="shared" si="76"/>
      </c>
      <c r="BF413" s="76">
        <f t="shared" si="77"/>
      </c>
      <c r="BG413" s="76">
        <f t="shared" si="78"/>
      </c>
      <c r="BJ413" s="76">
        <f t="shared" si="79"/>
      </c>
      <c r="CN413" s="46">
        <f t="shared" si="80"/>
      </c>
    </row>
    <row r="414" spans="1:92" ht="19.5" customHeight="1">
      <c r="A414" s="62"/>
      <c r="B414" s="67"/>
      <c r="C414" s="68"/>
      <c r="D414" s="68"/>
      <c r="E414" s="67"/>
      <c r="F414" s="65"/>
      <c r="G414" s="104"/>
      <c r="H414" s="106">
        <f t="shared" si="81"/>
        <v>0</v>
      </c>
      <c r="I414" s="112">
        <f t="shared" si="72"/>
      </c>
      <c r="J414" s="107">
        <f t="shared" si="73"/>
      </c>
      <c r="K414" s="108">
        <f t="shared" si="82"/>
      </c>
      <c r="L414" s="165"/>
      <c r="M414" s="85"/>
      <c r="N414" s="90"/>
      <c r="O414" s="69"/>
      <c r="P414" s="168">
        <f t="shared" si="83"/>
      </c>
      <c r="Q414" s="120">
        <f t="shared" si="74"/>
      </c>
      <c r="BD414" s="76">
        <f t="shared" si="75"/>
      </c>
      <c r="BE414" s="76">
        <f t="shared" si="76"/>
      </c>
      <c r="BF414" s="76">
        <f t="shared" si="77"/>
      </c>
      <c r="BG414" s="76">
        <f t="shared" si="78"/>
      </c>
      <c r="BJ414" s="76">
        <f t="shared" si="79"/>
      </c>
      <c r="CN414" s="46">
        <f t="shared" si="80"/>
      </c>
    </row>
    <row r="415" spans="1:92" ht="19.5" customHeight="1">
      <c r="A415" s="62"/>
      <c r="B415" s="67"/>
      <c r="C415" s="68"/>
      <c r="D415" s="68"/>
      <c r="E415" s="67"/>
      <c r="F415" s="65"/>
      <c r="G415" s="104"/>
      <c r="H415" s="106">
        <f t="shared" si="81"/>
        <v>0</v>
      </c>
      <c r="I415" s="112">
        <f t="shared" si="72"/>
      </c>
      <c r="J415" s="107">
        <f t="shared" si="73"/>
      </c>
      <c r="K415" s="108">
        <f t="shared" si="82"/>
      </c>
      <c r="L415" s="165"/>
      <c r="M415" s="85"/>
      <c r="N415" s="90"/>
      <c r="O415" s="69"/>
      <c r="P415" s="168">
        <f t="shared" si="83"/>
      </c>
      <c r="Q415" s="120">
        <f t="shared" si="74"/>
      </c>
      <c r="BD415" s="76">
        <f t="shared" si="75"/>
      </c>
      <c r="BE415" s="76">
        <f t="shared" si="76"/>
      </c>
      <c r="BF415" s="76">
        <f t="shared" si="77"/>
      </c>
      <c r="BG415" s="76">
        <f t="shared" si="78"/>
      </c>
      <c r="BJ415" s="76">
        <f t="shared" si="79"/>
      </c>
      <c r="CN415" s="46">
        <f t="shared" si="80"/>
      </c>
    </row>
    <row r="416" spans="1:92" ht="19.5" customHeight="1">
      <c r="A416" s="62"/>
      <c r="B416" s="67"/>
      <c r="C416" s="68"/>
      <c r="D416" s="68"/>
      <c r="E416" s="67"/>
      <c r="F416" s="65"/>
      <c r="G416" s="104"/>
      <c r="H416" s="106">
        <f t="shared" si="81"/>
        <v>0</v>
      </c>
      <c r="I416" s="112">
        <f t="shared" si="72"/>
      </c>
      <c r="J416" s="107">
        <f t="shared" si="73"/>
      </c>
      <c r="K416" s="108">
        <f t="shared" si="82"/>
      </c>
      <c r="L416" s="165"/>
      <c r="M416" s="85"/>
      <c r="N416" s="90"/>
      <c r="O416" s="69"/>
      <c r="P416" s="168">
        <f t="shared" si="83"/>
      </c>
      <c r="Q416" s="120">
        <f t="shared" si="74"/>
      </c>
      <c r="BD416" s="76">
        <f t="shared" si="75"/>
      </c>
      <c r="BE416" s="76">
        <f t="shared" si="76"/>
      </c>
      <c r="BF416" s="76">
        <f t="shared" si="77"/>
      </c>
      <c r="BG416" s="76">
        <f t="shared" si="78"/>
      </c>
      <c r="BJ416" s="76">
        <f t="shared" si="79"/>
      </c>
      <c r="CN416" s="46">
        <f t="shared" si="80"/>
      </c>
    </row>
    <row r="417" spans="1:92" ht="19.5" customHeight="1">
      <c r="A417" s="62"/>
      <c r="B417" s="67"/>
      <c r="C417" s="68"/>
      <c r="D417" s="68"/>
      <c r="E417" s="67"/>
      <c r="F417" s="65"/>
      <c r="G417" s="104"/>
      <c r="H417" s="106">
        <f t="shared" si="81"/>
        <v>0</v>
      </c>
      <c r="I417" s="112">
        <f t="shared" si="72"/>
      </c>
      <c r="J417" s="107">
        <f t="shared" si="73"/>
      </c>
      <c r="K417" s="108">
        <f t="shared" si="82"/>
      </c>
      <c r="L417" s="165"/>
      <c r="M417" s="85"/>
      <c r="N417" s="90"/>
      <c r="O417" s="69"/>
      <c r="P417" s="168">
        <f t="shared" si="83"/>
      </c>
      <c r="Q417" s="120">
        <f t="shared" si="74"/>
      </c>
      <c r="BD417" s="76">
        <f t="shared" si="75"/>
      </c>
      <c r="BE417" s="76">
        <f t="shared" si="76"/>
      </c>
      <c r="BF417" s="76">
        <f t="shared" si="77"/>
      </c>
      <c r="BG417" s="76">
        <f t="shared" si="78"/>
      </c>
      <c r="BJ417" s="76">
        <f t="shared" si="79"/>
      </c>
      <c r="CN417" s="46">
        <f t="shared" si="80"/>
      </c>
    </row>
    <row r="418" spans="1:92" ht="19.5" customHeight="1">
      <c r="A418" s="62"/>
      <c r="B418" s="67"/>
      <c r="C418" s="68"/>
      <c r="D418" s="68"/>
      <c r="E418" s="67"/>
      <c r="F418" s="65"/>
      <c r="G418" s="104"/>
      <c r="H418" s="106">
        <f t="shared" si="81"/>
        <v>0</v>
      </c>
      <c r="I418" s="112">
        <f t="shared" si="72"/>
      </c>
      <c r="J418" s="107">
        <f t="shared" si="73"/>
      </c>
      <c r="K418" s="108">
        <f t="shared" si="82"/>
      </c>
      <c r="L418" s="165"/>
      <c r="M418" s="85"/>
      <c r="N418" s="90"/>
      <c r="O418" s="69"/>
      <c r="P418" s="168">
        <f t="shared" si="83"/>
      </c>
      <c r="Q418" s="120">
        <f t="shared" si="74"/>
      </c>
      <c r="BD418" s="76">
        <f t="shared" si="75"/>
      </c>
      <c r="BE418" s="76">
        <f t="shared" si="76"/>
      </c>
      <c r="BF418" s="76">
        <f t="shared" si="77"/>
      </c>
      <c r="BG418" s="76">
        <f t="shared" si="78"/>
      </c>
      <c r="BJ418" s="76">
        <f t="shared" si="79"/>
      </c>
      <c r="CN418" s="46">
        <f t="shared" si="80"/>
      </c>
    </row>
    <row r="419" spans="1:92" ht="19.5" customHeight="1">
      <c r="A419" s="62"/>
      <c r="B419" s="67"/>
      <c r="C419" s="68"/>
      <c r="D419" s="68"/>
      <c r="E419" s="67"/>
      <c r="F419" s="65"/>
      <c r="G419" s="104"/>
      <c r="H419" s="106">
        <f t="shared" si="81"/>
        <v>0</v>
      </c>
      <c r="I419" s="112">
        <f t="shared" si="72"/>
      </c>
      <c r="J419" s="107">
        <f t="shared" si="73"/>
      </c>
      <c r="K419" s="108">
        <f t="shared" si="82"/>
      </c>
      <c r="L419" s="165"/>
      <c r="M419" s="85"/>
      <c r="N419" s="90"/>
      <c r="O419" s="69"/>
      <c r="P419" s="168">
        <f t="shared" si="83"/>
      </c>
      <c r="Q419" s="120">
        <f t="shared" si="74"/>
      </c>
      <c r="BD419" s="76">
        <f t="shared" si="75"/>
      </c>
      <c r="BE419" s="76">
        <f t="shared" si="76"/>
      </c>
      <c r="BF419" s="76">
        <f t="shared" si="77"/>
      </c>
      <c r="BG419" s="76">
        <f t="shared" si="78"/>
      </c>
      <c r="BJ419" s="76">
        <f t="shared" si="79"/>
      </c>
      <c r="CN419" s="46">
        <f t="shared" si="80"/>
      </c>
    </row>
    <row r="420" spans="1:92" ht="19.5" customHeight="1">
      <c r="A420" s="62"/>
      <c r="B420" s="67"/>
      <c r="C420" s="68"/>
      <c r="D420" s="68"/>
      <c r="E420" s="67"/>
      <c r="F420" s="65"/>
      <c r="G420" s="104"/>
      <c r="H420" s="106">
        <f t="shared" si="81"/>
        <v>0</v>
      </c>
      <c r="I420" s="112">
        <f t="shared" si="72"/>
      </c>
      <c r="J420" s="107">
        <f t="shared" si="73"/>
      </c>
      <c r="K420" s="108">
        <f t="shared" si="82"/>
      </c>
      <c r="L420" s="165"/>
      <c r="M420" s="85"/>
      <c r="N420" s="90"/>
      <c r="O420" s="69"/>
      <c r="P420" s="168">
        <f t="shared" si="83"/>
      </c>
      <c r="Q420" s="120">
        <f t="shared" si="74"/>
      </c>
      <c r="BD420" s="76">
        <f t="shared" si="75"/>
      </c>
      <c r="BE420" s="76">
        <f t="shared" si="76"/>
      </c>
      <c r="BF420" s="76">
        <f t="shared" si="77"/>
      </c>
      <c r="BG420" s="76">
        <f t="shared" si="78"/>
      </c>
      <c r="BJ420" s="76">
        <f t="shared" si="79"/>
      </c>
      <c r="CN420" s="46">
        <f t="shared" si="80"/>
      </c>
    </row>
    <row r="421" spans="1:92" ht="19.5" customHeight="1">
      <c r="A421" s="62"/>
      <c r="B421" s="67"/>
      <c r="C421" s="68"/>
      <c r="D421" s="68"/>
      <c r="E421" s="67"/>
      <c r="F421" s="65"/>
      <c r="G421" s="104"/>
      <c r="H421" s="106">
        <f t="shared" si="81"/>
        <v>0</v>
      </c>
      <c r="I421" s="112">
        <f t="shared" si="72"/>
      </c>
      <c r="J421" s="107">
        <f t="shared" si="73"/>
      </c>
      <c r="K421" s="108">
        <f t="shared" si="82"/>
      </c>
      <c r="L421" s="165"/>
      <c r="M421" s="85"/>
      <c r="N421" s="90"/>
      <c r="O421" s="69"/>
      <c r="P421" s="168">
        <f t="shared" si="83"/>
      </c>
      <c r="Q421" s="120">
        <f t="shared" si="74"/>
      </c>
      <c r="BD421" s="76">
        <f t="shared" si="75"/>
      </c>
      <c r="BE421" s="76">
        <f t="shared" si="76"/>
      </c>
      <c r="BF421" s="76">
        <f t="shared" si="77"/>
      </c>
      <c r="BG421" s="76">
        <f t="shared" si="78"/>
      </c>
      <c r="BJ421" s="76">
        <f t="shared" si="79"/>
      </c>
      <c r="CN421" s="46">
        <f t="shared" si="80"/>
      </c>
    </row>
    <row r="422" spans="1:92" ht="19.5" customHeight="1">
      <c r="A422" s="62"/>
      <c r="B422" s="67"/>
      <c r="C422" s="68"/>
      <c r="D422" s="68"/>
      <c r="E422" s="67"/>
      <c r="F422" s="65"/>
      <c r="G422" s="104"/>
      <c r="H422" s="106">
        <f t="shared" si="81"/>
        <v>0</v>
      </c>
      <c r="I422" s="112">
        <f t="shared" si="72"/>
      </c>
      <c r="J422" s="107">
        <f t="shared" si="73"/>
      </c>
      <c r="K422" s="108">
        <f t="shared" si="82"/>
      </c>
      <c r="L422" s="165"/>
      <c r="M422" s="85"/>
      <c r="N422" s="90"/>
      <c r="O422" s="69"/>
      <c r="P422" s="168">
        <f t="shared" si="83"/>
      </c>
      <c r="Q422" s="120">
        <f t="shared" si="74"/>
      </c>
      <c r="BD422" s="76">
        <f t="shared" si="75"/>
      </c>
      <c r="BE422" s="76">
        <f t="shared" si="76"/>
      </c>
      <c r="BF422" s="76">
        <f t="shared" si="77"/>
      </c>
      <c r="BG422" s="76">
        <f t="shared" si="78"/>
      </c>
      <c r="BJ422" s="76">
        <f t="shared" si="79"/>
      </c>
      <c r="CN422" s="46">
        <f t="shared" si="80"/>
      </c>
    </row>
    <row r="423" spans="1:92" ht="19.5" customHeight="1">
      <c r="A423" s="62"/>
      <c r="B423" s="67"/>
      <c r="C423" s="68"/>
      <c r="D423" s="68"/>
      <c r="E423" s="67"/>
      <c r="F423" s="65"/>
      <c r="G423" s="104"/>
      <c r="H423" s="106">
        <f t="shared" si="81"/>
        <v>0</v>
      </c>
      <c r="I423" s="112">
        <f t="shared" si="72"/>
      </c>
      <c r="J423" s="107">
        <f t="shared" si="73"/>
      </c>
      <c r="K423" s="108">
        <f t="shared" si="82"/>
      </c>
      <c r="L423" s="165"/>
      <c r="M423" s="85"/>
      <c r="N423" s="90"/>
      <c r="O423" s="69"/>
      <c r="P423" s="168">
        <f t="shared" si="83"/>
      </c>
      <c r="Q423" s="120">
        <f t="shared" si="74"/>
      </c>
      <c r="BD423" s="76">
        <f t="shared" si="75"/>
      </c>
      <c r="BE423" s="76">
        <f t="shared" si="76"/>
      </c>
      <c r="BF423" s="76">
        <f t="shared" si="77"/>
      </c>
      <c r="BG423" s="76">
        <f t="shared" si="78"/>
      </c>
      <c r="BJ423" s="76">
        <f t="shared" si="79"/>
      </c>
      <c r="CN423" s="46">
        <f t="shared" si="80"/>
      </c>
    </row>
    <row r="424" spans="1:92" ht="19.5" customHeight="1">
      <c r="A424" s="62"/>
      <c r="B424" s="67"/>
      <c r="C424" s="68"/>
      <c r="D424" s="68"/>
      <c r="E424" s="67"/>
      <c r="F424" s="65"/>
      <c r="G424" s="104"/>
      <c r="H424" s="106">
        <f t="shared" si="81"/>
        <v>0</v>
      </c>
      <c r="I424" s="112">
        <f t="shared" si="72"/>
      </c>
      <c r="J424" s="107">
        <f t="shared" si="73"/>
      </c>
      <c r="K424" s="108">
        <f t="shared" si="82"/>
      </c>
      <c r="L424" s="165"/>
      <c r="M424" s="85"/>
      <c r="N424" s="90"/>
      <c r="O424" s="69"/>
      <c r="P424" s="168">
        <f t="shared" si="83"/>
      </c>
      <c r="Q424" s="120">
        <f t="shared" si="74"/>
      </c>
      <c r="BD424" s="76">
        <f t="shared" si="75"/>
      </c>
      <c r="BE424" s="76">
        <f t="shared" si="76"/>
      </c>
      <c r="BF424" s="76">
        <f t="shared" si="77"/>
      </c>
      <c r="BG424" s="76">
        <f t="shared" si="78"/>
      </c>
      <c r="BJ424" s="76">
        <f t="shared" si="79"/>
      </c>
      <c r="CN424" s="46">
        <f t="shared" si="80"/>
      </c>
    </row>
    <row r="425" spans="1:92" ht="19.5" customHeight="1">
      <c r="A425" s="62"/>
      <c r="B425" s="67"/>
      <c r="C425" s="68"/>
      <c r="D425" s="68"/>
      <c r="E425" s="67"/>
      <c r="F425" s="65"/>
      <c r="G425" s="104"/>
      <c r="H425" s="106">
        <f t="shared" si="81"/>
        <v>0</v>
      </c>
      <c r="I425" s="112">
        <f t="shared" si="72"/>
      </c>
      <c r="J425" s="107">
        <f t="shared" si="73"/>
      </c>
      <c r="K425" s="108">
        <f t="shared" si="82"/>
      </c>
      <c r="L425" s="165"/>
      <c r="M425" s="85"/>
      <c r="N425" s="90"/>
      <c r="O425" s="69"/>
      <c r="P425" s="168">
        <f t="shared" si="83"/>
      </c>
      <c r="Q425" s="120">
        <f t="shared" si="74"/>
      </c>
      <c r="BD425" s="76">
        <f t="shared" si="75"/>
      </c>
      <c r="BE425" s="76">
        <f t="shared" si="76"/>
      </c>
      <c r="BF425" s="76">
        <f t="shared" si="77"/>
      </c>
      <c r="BG425" s="76">
        <f t="shared" si="78"/>
      </c>
      <c r="BJ425" s="76">
        <f t="shared" si="79"/>
      </c>
      <c r="CN425" s="46">
        <f t="shared" si="80"/>
      </c>
    </row>
    <row r="426" spans="1:92" ht="19.5" customHeight="1">
      <c r="A426" s="62"/>
      <c r="B426" s="67"/>
      <c r="C426" s="68"/>
      <c r="D426" s="68"/>
      <c r="E426" s="67"/>
      <c r="F426" s="65"/>
      <c r="G426" s="104"/>
      <c r="H426" s="106">
        <f t="shared" si="81"/>
        <v>0</v>
      </c>
      <c r="I426" s="112">
        <f t="shared" si="72"/>
      </c>
      <c r="J426" s="107">
        <f t="shared" si="73"/>
      </c>
      <c r="K426" s="108">
        <f t="shared" si="82"/>
      </c>
      <c r="L426" s="165"/>
      <c r="M426" s="85"/>
      <c r="N426" s="90"/>
      <c r="O426" s="69"/>
      <c r="P426" s="168">
        <f t="shared" si="83"/>
      </c>
      <c r="Q426" s="120">
        <f t="shared" si="74"/>
      </c>
      <c r="BD426" s="76">
        <f t="shared" si="75"/>
      </c>
      <c r="BE426" s="76">
        <f t="shared" si="76"/>
      </c>
      <c r="BF426" s="76">
        <f t="shared" si="77"/>
      </c>
      <c r="BG426" s="76">
        <f t="shared" si="78"/>
      </c>
      <c r="BJ426" s="76">
        <f t="shared" si="79"/>
      </c>
      <c r="CN426" s="46">
        <f t="shared" si="80"/>
      </c>
    </row>
    <row r="427" spans="1:92" ht="19.5" customHeight="1">
      <c r="A427" s="62"/>
      <c r="B427" s="67"/>
      <c r="C427" s="68"/>
      <c r="D427" s="68"/>
      <c r="E427" s="67"/>
      <c r="F427" s="65"/>
      <c r="G427" s="104"/>
      <c r="H427" s="106">
        <f t="shared" si="81"/>
        <v>0</v>
      </c>
      <c r="I427" s="112">
        <f t="shared" si="72"/>
      </c>
      <c r="J427" s="107">
        <f t="shared" si="73"/>
      </c>
      <c r="K427" s="108">
        <f t="shared" si="82"/>
      </c>
      <c r="L427" s="165"/>
      <c r="M427" s="85"/>
      <c r="N427" s="90"/>
      <c r="O427" s="69"/>
      <c r="P427" s="168">
        <f t="shared" si="83"/>
      </c>
      <c r="Q427" s="120">
        <f t="shared" si="74"/>
      </c>
      <c r="BD427" s="76">
        <f t="shared" si="75"/>
      </c>
      <c r="BE427" s="76">
        <f t="shared" si="76"/>
      </c>
      <c r="BF427" s="76">
        <f t="shared" si="77"/>
      </c>
      <c r="BG427" s="76">
        <f t="shared" si="78"/>
      </c>
      <c r="BJ427" s="76">
        <f t="shared" si="79"/>
      </c>
      <c r="CN427" s="46">
        <f t="shared" si="80"/>
      </c>
    </row>
    <row r="428" spans="1:92" ht="19.5" customHeight="1">
      <c r="A428" s="62"/>
      <c r="B428" s="67"/>
      <c r="C428" s="68"/>
      <c r="D428" s="68"/>
      <c r="E428" s="67"/>
      <c r="F428" s="65"/>
      <c r="G428" s="104"/>
      <c r="H428" s="106">
        <f t="shared" si="81"/>
        <v>0</v>
      </c>
      <c r="I428" s="112">
        <f t="shared" si="72"/>
      </c>
      <c r="J428" s="107">
        <f t="shared" si="73"/>
      </c>
      <c r="K428" s="108">
        <f t="shared" si="82"/>
      </c>
      <c r="L428" s="165"/>
      <c r="M428" s="85"/>
      <c r="N428" s="90"/>
      <c r="O428" s="69"/>
      <c r="P428" s="168">
        <f t="shared" si="83"/>
      </c>
      <c r="Q428" s="120">
        <f t="shared" si="74"/>
      </c>
      <c r="BD428" s="76">
        <f t="shared" si="75"/>
      </c>
      <c r="BE428" s="76">
        <f t="shared" si="76"/>
      </c>
      <c r="BF428" s="76">
        <f t="shared" si="77"/>
      </c>
      <c r="BG428" s="76">
        <f t="shared" si="78"/>
      </c>
      <c r="BJ428" s="76">
        <f t="shared" si="79"/>
      </c>
      <c r="CN428" s="46">
        <f t="shared" si="80"/>
      </c>
    </row>
    <row r="429" spans="1:92" ht="19.5" customHeight="1">
      <c r="A429" s="62"/>
      <c r="B429" s="67"/>
      <c r="C429" s="68"/>
      <c r="D429" s="68"/>
      <c r="E429" s="67"/>
      <c r="F429" s="65"/>
      <c r="G429" s="104"/>
      <c r="H429" s="106">
        <f t="shared" si="81"/>
        <v>0</v>
      </c>
      <c r="I429" s="112">
        <f t="shared" si="72"/>
      </c>
      <c r="J429" s="107">
        <f t="shared" si="73"/>
      </c>
      <c r="K429" s="108">
        <f t="shared" si="82"/>
      </c>
      <c r="L429" s="165"/>
      <c r="M429" s="85"/>
      <c r="N429" s="90"/>
      <c r="O429" s="69"/>
      <c r="P429" s="168">
        <f t="shared" si="83"/>
      </c>
      <c r="Q429" s="120">
        <f t="shared" si="74"/>
      </c>
      <c r="BD429" s="76">
        <f t="shared" si="75"/>
      </c>
      <c r="BE429" s="76">
        <f t="shared" si="76"/>
      </c>
      <c r="BF429" s="76">
        <f t="shared" si="77"/>
      </c>
      <c r="BG429" s="76">
        <f t="shared" si="78"/>
      </c>
      <c r="BJ429" s="76">
        <f t="shared" si="79"/>
      </c>
      <c r="CN429" s="46">
        <f t="shared" si="80"/>
      </c>
    </row>
    <row r="430" spans="1:92" ht="19.5" customHeight="1">
      <c r="A430" s="62"/>
      <c r="B430" s="67"/>
      <c r="C430" s="68"/>
      <c r="D430" s="68"/>
      <c r="E430" s="67"/>
      <c r="F430" s="65"/>
      <c r="G430" s="104"/>
      <c r="H430" s="106">
        <f t="shared" si="81"/>
        <v>0</v>
      </c>
      <c r="I430" s="112">
        <f t="shared" si="72"/>
      </c>
      <c r="J430" s="107">
        <f t="shared" si="73"/>
      </c>
      <c r="K430" s="108">
        <f t="shared" si="82"/>
      </c>
      <c r="L430" s="165"/>
      <c r="M430" s="85"/>
      <c r="N430" s="90"/>
      <c r="O430" s="69"/>
      <c r="P430" s="168">
        <f t="shared" si="83"/>
      </c>
      <c r="Q430" s="120">
        <f t="shared" si="74"/>
      </c>
      <c r="BD430" s="76">
        <f t="shared" si="75"/>
      </c>
      <c r="BE430" s="76">
        <f t="shared" si="76"/>
      </c>
      <c r="BF430" s="76">
        <f t="shared" si="77"/>
      </c>
      <c r="BG430" s="76">
        <f t="shared" si="78"/>
      </c>
      <c r="BJ430" s="76">
        <f t="shared" si="79"/>
      </c>
      <c r="CN430" s="46">
        <f t="shared" si="80"/>
      </c>
    </row>
    <row r="431" spans="1:92" ht="19.5" customHeight="1">
      <c r="A431" s="62"/>
      <c r="B431" s="67"/>
      <c r="C431" s="68"/>
      <c r="D431" s="68"/>
      <c r="E431" s="67"/>
      <c r="F431" s="65"/>
      <c r="G431" s="104"/>
      <c r="H431" s="106">
        <f t="shared" si="81"/>
        <v>0</v>
      </c>
      <c r="I431" s="112">
        <f t="shared" si="72"/>
      </c>
      <c r="J431" s="107">
        <f t="shared" si="73"/>
      </c>
      <c r="K431" s="108">
        <f t="shared" si="82"/>
      </c>
      <c r="L431" s="165"/>
      <c r="M431" s="85"/>
      <c r="N431" s="90"/>
      <c r="O431" s="69"/>
      <c r="P431" s="168">
        <f t="shared" si="83"/>
      </c>
      <c r="Q431" s="120">
        <f t="shared" si="74"/>
      </c>
      <c r="BD431" s="76">
        <f t="shared" si="75"/>
      </c>
      <c r="BE431" s="76">
        <f t="shared" si="76"/>
      </c>
      <c r="BF431" s="76">
        <f t="shared" si="77"/>
      </c>
      <c r="BG431" s="76">
        <f t="shared" si="78"/>
      </c>
      <c r="BJ431" s="76">
        <f t="shared" si="79"/>
      </c>
      <c r="CN431" s="46">
        <f t="shared" si="80"/>
      </c>
    </row>
    <row r="432" spans="1:92" ht="19.5" customHeight="1">
      <c r="A432" s="62"/>
      <c r="B432" s="67"/>
      <c r="C432" s="68"/>
      <c r="D432" s="68"/>
      <c r="E432" s="67"/>
      <c r="F432" s="65"/>
      <c r="G432" s="104"/>
      <c r="H432" s="106">
        <f t="shared" si="81"/>
        <v>0</v>
      </c>
      <c r="I432" s="112">
        <f t="shared" si="72"/>
      </c>
      <c r="J432" s="107">
        <f t="shared" si="73"/>
      </c>
      <c r="K432" s="108">
        <f t="shared" si="82"/>
      </c>
      <c r="L432" s="165"/>
      <c r="M432" s="85"/>
      <c r="N432" s="90"/>
      <c r="O432" s="69"/>
      <c r="P432" s="168">
        <f t="shared" si="83"/>
      </c>
      <c r="Q432" s="120">
        <f t="shared" si="74"/>
      </c>
      <c r="BD432" s="76">
        <f t="shared" si="75"/>
      </c>
      <c r="BE432" s="76">
        <f t="shared" si="76"/>
      </c>
      <c r="BF432" s="76">
        <f t="shared" si="77"/>
      </c>
      <c r="BG432" s="76">
        <f t="shared" si="78"/>
      </c>
      <c r="BJ432" s="76">
        <f t="shared" si="79"/>
      </c>
      <c r="CN432" s="46">
        <f t="shared" si="80"/>
      </c>
    </row>
    <row r="433" spans="1:92" ht="19.5" customHeight="1">
      <c r="A433" s="62"/>
      <c r="B433" s="67"/>
      <c r="C433" s="68"/>
      <c r="D433" s="68"/>
      <c r="E433" s="67"/>
      <c r="F433" s="65"/>
      <c r="G433" s="104"/>
      <c r="H433" s="106">
        <f t="shared" si="81"/>
        <v>0</v>
      </c>
      <c r="I433" s="112">
        <f t="shared" si="72"/>
      </c>
      <c r="J433" s="107">
        <f t="shared" si="73"/>
      </c>
      <c r="K433" s="108">
        <f t="shared" si="82"/>
      </c>
      <c r="L433" s="165"/>
      <c r="M433" s="85"/>
      <c r="N433" s="90"/>
      <c r="O433" s="69"/>
      <c r="P433" s="168">
        <f t="shared" si="83"/>
      </c>
      <c r="Q433" s="120">
        <f t="shared" si="74"/>
      </c>
      <c r="BD433" s="76">
        <f t="shared" si="75"/>
      </c>
      <c r="BE433" s="76">
        <f t="shared" si="76"/>
      </c>
      <c r="BF433" s="76">
        <f t="shared" si="77"/>
      </c>
      <c r="BG433" s="76">
        <f t="shared" si="78"/>
      </c>
      <c r="BJ433" s="76">
        <f t="shared" si="79"/>
      </c>
      <c r="CN433" s="46">
        <f t="shared" si="80"/>
      </c>
    </row>
    <row r="434" spans="1:92" ht="19.5" customHeight="1">
      <c r="A434" s="62"/>
      <c r="B434" s="67"/>
      <c r="C434" s="68"/>
      <c r="D434" s="68"/>
      <c r="E434" s="67"/>
      <c r="F434" s="65"/>
      <c r="G434" s="104"/>
      <c r="H434" s="106">
        <f t="shared" si="81"/>
        <v>0</v>
      </c>
      <c r="I434" s="112">
        <f t="shared" si="72"/>
      </c>
      <c r="J434" s="107">
        <f t="shared" si="73"/>
      </c>
      <c r="K434" s="108">
        <f t="shared" si="82"/>
      </c>
      <c r="L434" s="165"/>
      <c r="M434" s="85"/>
      <c r="N434" s="90"/>
      <c r="O434" s="69"/>
      <c r="P434" s="168">
        <f t="shared" si="83"/>
      </c>
      <c r="Q434" s="120">
        <f t="shared" si="74"/>
      </c>
      <c r="BD434" s="76">
        <f t="shared" si="75"/>
      </c>
      <c r="BE434" s="76">
        <f t="shared" si="76"/>
      </c>
      <c r="BF434" s="76">
        <f t="shared" si="77"/>
      </c>
      <c r="BG434" s="76">
        <f t="shared" si="78"/>
      </c>
      <c r="BJ434" s="76">
        <f t="shared" si="79"/>
      </c>
      <c r="CN434" s="46">
        <f t="shared" si="80"/>
      </c>
    </row>
    <row r="435" spans="1:92" ht="19.5" customHeight="1">
      <c r="A435" s="62"/>
      <c r="B435" s="67"/>
      <c r="C435" s="68"/>
      <c r="D435" s="68"/>
      <c r="E435" s="67"/>
      <c r="F435" s="65"/>
      <c r="G435" s="104"/>
      <c r="H435" s="106">
        <f t="shared" si="81"/>
        <v>0</v>
      </c>
      <c r="I435" s="112">
        <f t="shared" si="72"/>
      </c>
      <c r="J435" s="107">
        <f t="shared" si="73"/>
      </c>
      <c r="K435" s="108">
        <f t="shared" si="82"/>
      </c>
      <c r="L435" s="165"/>
      <c r="M435" s="85"/>
      <c r="N435" s="90"/>
      <c r="O435" s="69"/>
      <c r="P435" s="168">
        <f t="shared" si="83"/>
      </c>
      <c r="Q435" s="120">
        <f t="shared" si="74"/>
      </c>
      <c r="BD435" s="76">
        <f t="shared" si="75"/>
      </c>
      <c r="BE435" s="76">
        <f t="shared" si="76"/>
      </c>
      <c r="BF435" s="76">
        <f t="shared" si="77"/>
      </c>
      <c r="BG435" s="76">
        <f t="shared" si="78"/>
      </c>
      <c r="BJ435" s="76">
        <f t="shared" si="79"/>
      </c>
      <c r="CN435" s="46">
        <f t="shared" si="80"/>
      </c>
    </row>
    <row r="436" spans="1:92" ht="19.5" customHeight="1">
      <c r="A436" s="62"/>
      <c r="B436" s="67"/>
      <c r="C436" s="68"/>
      <c r="D436" s="68"/>
      <c r="E436" s="67"/>
      <c r="F436" s="65"/>
      <c r="G436" s="104"/>
      <c r="H436" s="106">
        <f t="shared" si="81"/>
        <v>0</v>
      </c>
      <c r="I436" s="112">
        <f t="shared" si="72"/>
      </c>
      <c r="J436" s="107">
        <f t="shared" si="73"/>
      </c>
      <c r="K436" s="108">
        <f t="shared" si="82"/>
      </c>
      <c r="L436" s="165"/>
      <c r="M436" s="85"/>
      <c r="N436" s="90"/>
      <c r="O436" s="69"/>
      <c r="P436" s="168">
        <f t="shared" si="83"/>
      </c>
      <c r="Q436" s="120">
        <f t="shared" si="74"/>
      </c>
      <c r="BD436" s="76">
        <f t="shared" si="75"/>
      </c>
      <c r="BE436" s="76">
        <f t="shared" si="76"/>
      </c>
      <c r="BF436" s="76">
        <f t="shared" si="77"/>
      </c>
      <c r="BG436" s="76">
        <f t="shared" si="78"/>
      </c>
      <c r="BJ436" s="76">
        <f t="shared" si="79"/>
      </c>
      <c r="CN436" s="46">
        <f t="shared" si="80"/>
      </c>
    </row>
    <row r="437" spans="1:92" ht="19.5" customHeight="1">
      <c r="A437" s="62"/>
      <c r="B437" s="67"/>
      <c r="C437" s="68"/>
      <c r="D437" s="68"/>
      <c r="E437" s="67"/>
      <c r="F437" s="65"/>
      <c r="G437" s="104"/>
      <c r="H437" s="106">
        <f t="shared" si="81"/>
        <v>0</v>
      </c>
      <c r="I437" s="112">
        <f t="shared" si="72"/>
      </c>
      <c r="J437" s="107">
        <f t="shared" si="73"/>
      </c>
      <c r="K437" s="108">
        <f t="shared" si="82"/>
      </c>
      <c r="L437" s="165"/>
      <c r="M437" s="85"/>
      <c r="N437" s="90"/>
      <c r="O437" s="69"/>
      <c r="P437" s="168">
        <f t="shared" si="83"/>
      </c>
      <c r="Q437" s="120">
        <f t="shared" si="74"/>
      </c>
      <c r="BD437" s="76">
        <f t="shared" si="75"/>
      </c>
      <c r="BE437" s="76">
        <f t="shared" si="76"/>
      </c>
      <c r="BF437" s="76">
        <f t="shared" si="77"/>
      </c>
      <c r="BG437" s="76">
        <f t="shared" si="78"/>
      </c>
      <c r="BJ437" s="76">
        <f t="shared" si="79"/>
      </c>
      <c r="CN437" s="46">
        <f t="shared" si="80"/>
      </c>
    </row>
    <row r="438" spans="1:92" ht="19.5" customHeight="1">
      <c r="A438" s="62"/>
      <c r="B438" s="67"/>
      <c r="C438" s="68"/>
      <c r="D438" s="68"/>
      <c r="E438" s="67"/>
      <c r="F438" s="65"/>
      <c r="G438" s="104"/>
      <c r="H438" s="106">
        <f t="shared" si="81"/>
        <v>0</v>
      </c>
      <c r="I438" s="112">
        <f t="shared" si="72"/>
      </c>
      <c r="J438" s="107">
        <f t="shared" si="73"/>
      </c>
      <c r="K438" s="108">
        <f t="shared" si="82"/>
      </c>
      <c r="L438" s="165"/>
      <c r="M438" s="85"/>
      <c r="N438" s="90"/>
      <c r="O438" s="69"/>
      <c r="P438" s="168">
        <f t="shared" si="83"/>
      </c>
      <c r="Q438" s="120">
        <f t="shared" si="74"/>
      </c>
      <c r="BD438" s="76">
        <f t="shared" si="75"/>
      </c>
      <c r="BE438" s="76">
        <f t="shared" si="76"/>
      </c>
      <c r="BF438" s="76">
        <f t="shared" si="77"/>
      </c>
      <c r="BG438" s="76">
        <f t="shared" si="78"/>
      </c>
      <c r="BJ438" s="76">
        <f t="shared" si="79"/>
      </c>
      <c r="CN438" s="46">
        <f t="shared" si="80"/>
      </c>
    </row>
    <row r="439" spans="1:92" ht="19.5" customHeight="1">
      <c r="A439" s="62"/>
      <c r="B439" s="67"/>
      <c r="C439" s="68"/>
      <c r="D439" s="68"/>
      <c r="E439" s="67"/>
      <c r="F439" s="65"/>
      <c r="G439" s="104"/>
      <c r="H439" s="106">
        <f t="shared" si="81"/>
        <v>0</v>
      </c>
      <c r="I439" s="112">
        <f t="shared" si="72"/>
      </c>
      <c r="J439" s="107">
        <f t="shared" si="73"/>
      </c>
      <c r="K439" s="108">
        <f t="shared" si="82"/>
      </c>
      <c r="L439" s="165"/>
      <c r="M439" s="85"/>
      <c r="N439" s="90"/>
      <c r="O439" s="69"/>
      <c r="P439" s="168">
        <f t="shared" si="83"/>
      </c>
      <c r="Q439" s="120">
        <f t="shared" si="74"/>
      </c>
      <c r="BD439" s="76">
        <f t="shared" si="75"/>
      </c>
      <c r="BE439" s="76">
        <f t="shared" si="76"/>
      </c>
      <c r="BF439" s="76">
        <f t="shared" si="77"/>
      </c>
      <c r="BG439" s="76">
        <f t="shared" si="78"/>
      </c>
      <c r="BJ439" s="76">
        <f t="shared" si="79"/>
      </c>
      <c r="CN439" s="46">
        <f t="shared" si="80"/>
      </c>
    </row>
    <row r="440" spans="1:92" ht="19.5" customHeight="1">
      <c r="A440" s="62"/>
      <c r="B440" s="67"/>
      <c r="C440" s="68"/>
      <c r="D440" s="68"/>
      <c r="E440" s="67"/>
      <c r="F440" s="65"/>
      <c r="G440" s="104"/>
      <c r="H440" s="106">
        <f t="shared" si="81"/>
        <v>0</v>
      </c>
      <c r="I440" s="112">
        <f t="shared" si="72"/>
      </c>
      <c r="J440" s="107">
        <f t="shared" si="73"/>
      </c>
      <c r="K440" s="108">
        <f t="shared" si="82"/>
      </c>
      <c r="L440" s="165"/>
      <c r="M440" s="85"/>
      <c r="N440" s="90"/>
      <c r="O440" s="69"/>
      <c r="P440" s="168">
        <f t="shared" si="83"/>
      </c>
      <c r="Q440" s="120">
        <f t="shared" si="74"/>
      </c>
      <c r="BD440" s="76">
        <f t="shared" si="75"/>
      </c>
      <c r="BE440" s="76">
        <f t="shared" si="76"/>
      </c>
      <c r="BF440" s="76">
        <f t="shared" si="77"/>
      </c>
      <c r="BG440" s="76">
        <f t="shared" si="78"/>
      </c>
      <c r="BJ440" s="76">
        <f t="shared" si="79"/>
      </c>
      <c r="CN440" s="46">
        <f t="shared" si="80"/>
      </c>
    </row>
    <row r="441" spans="1:92" ht="19.5" customHeight="1">
      <c r="A441" s="62"/>
      <c r="B441" s="67"/>
      <c r="C441" s="68"/>
      <c r="D441" s="68"/>
      <c r="E441" s="67"/>
      <c r="F441" s="65"/>
      <c r="G441" s="104"/>
      <c r="H441" s="106">
        <f t="shared" si="81"/>
        <v>0</v>
      </c>
      <c r="I441" s="112">
        <f t="shared" si="72"/>
      </c>
      <c r="J441" s="107">
        <f t="shared" si="73"/>
      </c>
      <c r="K441" s="108">
        <f t="shared" si="82"/>
      </c>
      <c r="L441" s="165"/>
      <c r="M441" s="85"/>
      <c r="N441" s="90"/>
      <c r="O441" s="69"/>
      <c r="P441" s="168">
        <f t="shared" si="83"/>
      </c>
      <c r="Q441" s="120">
        <f t="shared" si="74"/>
      </c>
      <c r="BD441" s="76">
        <f t="shared" si="75"/>
      </c>
      <c r="BE441" s="76">
        <f t="shared" si="76"/>
      </c>
      <c r="BF441" s="76">
        <f t="shared" si="77"/>
      </c>
      <c r="BG441" s="76">
        <f t="shared" si="78"/>
      </c>
      <c r="BJ441" s="76">
        <f t="shared" si="79"/>
      </c>
      <c r="CN441" s="46">
        <f t="shared" si="80"/>
      </c>
    </row>
    <row r="442" spans="1:92" ht="19.5" customHeight="1">
      <c r="A442" s="62"/>
      <c r="B442" s="67"/>
      <c r="C442" s="68"/>
      <c r="D442" s="68"/>
      <c r="E442" s="67"/>
      <c r="F442" s="65"/>
      <c r="G442" s="104"/>
      <c r="H442" s="106">
        <f t="shared" si="81"/>
        <v>0</v>
      </c>
      <c r="I442" s="112">
        <f t="shared" si="72"/>
      </c>
      <c r="J442" s="107">
        <f t="shared" si="73"/>
      </c>
      <c r="K442" s="108">
        <f t="shared" si="82"/>
      </c>
      <c r="L442" s="165"/>
      <c r="M442" s="85"/>
      <c r="N442" s="90"/>
      <c r="O442" s="69"/>
      <c r="P442" s="168">
        <f t="shared" si="83"/>
      </c>
      <c r="Q442" s="120">
        <f t="shared" si="74"/>
      </c>
      <c r="BD442" s="76">
        <f t="shared" si="75"/>
      </c>
      <c r="BE442" s="76">
        <f t="shared" si="76"/>
      </c>
      <c r="BF442" s="76">
        <f t="shared" si="77"/>
      </c>
      <c r="BG442" s="76">
        <f t="shared" si="78"/>
      </c>
      <c r="BJ442" s="76">
        <f t="shared" si="79"/>
      </c>
      <c r="CN442" s="46">
        <f t="shared" si="80"/>
      </c>
    </row>
    <row r="443" spans="1:92" ht="19.5" customHeight="1">
      <c r="A443" s="62"/>
      <c r="B443" s="67"/>
      <c r="C443" s="68"/>
      <c r="D443" s="68"/>
      <c r="E443" s="67"/>
      <c r="F443" s="65"/>
      <c r="G443" s="104"/>
      <c r="H443" s="106">
        <f t="shared" si="81"/>
        <v>0</v>
      </c>
      <c r="I443" s="112">
        <f t="shared" si="72"/>
      </c>
      <c r="J443" s="107">
        <f t="shared" si="73"/>
      </c>
      <c r="K443" s="108">
        <f t="shared" si="82"/>
      </c>
      <c r="L443" s="165"/>
      <c r="M443" s="85"/>
      <c r="N443" s="90"/>
      <c r="O443" s="69"/>
      <c r="P443" s="168">
        <f t="shared" si="83"/>
      </c>
      <c r="Q443" s="120">
        <f t="shared" si="74"/>
      </c>
      <c r="BD443" s="76">
        <f t="shared" si="75"/>
      </c>
      <c r="BE443" s="76">
        <f t="shared" si="76"/>
      </c>
      <c r="BF443" s="76">
        <f t="shared" si="77"/>
      </c>
      <c r="BG443" s="76">
        <f t="shared" si="78"/>
      </c>
      <c r="BJ443" s="76">
        <f t="shared" si="79"/>
      </c>
      <c r="CN443" s="46">
        <f t="shared" si="80"/>
      </c>
    </row>
    <row r="444" spans="1:92" ht="19.5" customHeight="1">
      <c r="A444" s="62"/>
      <c r="B444" s="67"/>
      <c r="C444" s="68"/>
      <c r="D444" s="68"/>
      <c r="E444" s="67"/>
      <c r="F444" s="65"/>
      <c r="G444" s="104"/>
      <c r="H444" s="106">
        <f t="shared" si="81"/>
        <v>0</v>
      </c>
      <c r="I444" s="112">
        <f t="shared" si="72"/>
      </c>
      <c r="J444" s="107">
        <f t="shared" si="73"/>
      </c>
      <c r="K444" s="108">
        <f t="shared" si="82"/>
      </c>
      <c r="L444" s="165"/>
      <c r="M444" s="85"/>
      <c r="N444" s="90"/>
      <c r="O444" s="69"/>
      <c r="P444" s="168">
        <f t="shared" si="83"/>
      </c>
      <c r="Q444" s="120">
        <f t="shared" si="74"/>
      </c>
      <c r="BD444" s="76">
        <f t="shared" si="75"/>
      </c>
      <c r="BE444" s="76">
        <f t="shared" si="76"/>
      </c>
      <c r="BF444" s="76">
        <f t="shared" si="77"/>
      </c>
      <c r="BG444" s="76">
        <f t="shared" si="78"/>
      </c>
      <c r="BJ444" s="76">
        <f t="shared" si="79"/>
      </c>
      <c r="CN444" s="46">
        <f t="shared" si="80"/>
      </c>
    </row>
    <row r="445" spans="1:92" ht="19.5" customHeight="1">
      <c r="A445" s="62"/>
      <c r="B445" s="67"/>
      <c r="C445" s="68"/>
      <c r="D445" s="68"/>
      <c r="E445" s="67"/>
      <c r="F445" s="65"/>
      <c r="G445" s="104"/>
      <c r="H445" s="106">
        <f t="shared" si="81"/>
        <v>0</v>
      </c>
      <c r="I445" s="112">
        <f t="shared" si="72"/>
      </c>
      <c r="J445" s="107">
        <f t="shared" si="73"/>
      </c>
      <c r="K445" s="108">
        <f t="shared" si="82"/>
      </c>
      <c r="L445" s="165"/>
      <c r="M445" s="85"/>
      <c r="N445" s="90"/>
      <c r="O445" s="69"/>
      <c r="P445" s="168">
        <f t="shared" si="83"/>
      </c>
      <c r="Q445" s="120">
        <f t="shared" si="74"/>
      </c>
      <c r="BD445" s="76">
        <f t="shared" si="75"/>
      </c>
      <c r="BE445" s="76">
        <f t="shared" si="76"/>
      </c>
      <c r="BF445" s="76">
        <f t="shared" si="77"/>
      </c>
      <c r="BG445" s="76">
        <f t="shared" si="78"/>
      </c>
      <c r="BJ445" s="76">
        <f t="shared" si="79"/>
      </c>
      <c r="CN445" s="46">
        <f t="shared" si="80"/>
      </c>
    </row>
    <row r="446" spans="1:92" ht="19.5" customHeight="1">
      <c r="A446" s="62"/>
      <c r="B446" s="67"/>
      <c r="C446" s="68"/>
      <c r="D446" s="68"/>
      <c r="E446" s="67"/>
      <c r="F446" s="65"/>
      <c r="G446" s="104"/>
      <c r="H446" s="106">
        <f t="shared" si="81"/>
        <v>0</v>
      </c>
      <c r="I446" s="112">
        <f t="shared" si="72"/>
      </c>
      <c r="J446" s="107">
        <f t="shared" si="73"/>
      </c>
      <c r="K446" s="108">
        <f t="shared" si="82"/>
      </c>
      <c r="L446" s="165"/>
      <c r="M446" s="85"/>
      <c r="N446" s="90"/>
      <c r="O446" s="69"/>
      <c r="P446" s="168">
        <f t="shared" si="83"/>
      </c>
      <c r="Q446" s="120">
        <f t="shared" si="74"/>
      </c>
      <c r="BD446" s="76">
        <f t="shared" si="75"/>
      </c>
      <c r="BE446" s="76">
        <f t="shared" si="76"/>
      </c>
      <c r="BF446" s="76">
        <f t="shared" si="77"/>
      </c>
      <c r="BG446" s="76">
        <f t="shared" si="78"/>
      </c>
      <c r="BJ446" s="76">
        <f t="shared" si="79"/>
      </c>
      <c r="CN446" s="46">
        <f t="shared" si="80"/>
      </c>
    </row>
    <row r="447" spans="1:92" ht="19.5" customHeight="1">
      <c r="A447" s="62"/>
      <c r="B447" s="67"/>
      <c r="C447" s="68"/>
      <c r="D447" s="68"/>
      <c r="E447" s="67"/>
      <c r="F447" s="65"/>
      <c r="G447" s="104"/>
      <c r="H447" s="106">
        <f t="shared" si="81"/>
        <v>0</v>
      </c>
      <c r="I447" s="112">
        <f t="shared" si="72"/>
      </c>
      <c r="J447" s="107">
        <f t="shared" si="73"/>
      </c>
      <c r="K447" s="108">
        <f t="shared" si="82"/>
      </c>
      <c r="L447" s="165"/>
      <c r="M447" s="85"/>
      <c r="N447" s="90"/>
      <c r="O447" s="69"/>
      <c r="P447" s="168">
        <f t="shared" si="83"/>
      </c>
      <c r="Q447" s="120">
        <f t="shared" si="74"/>
      </c>
      <c r="BD447" s="76">
        <f t="shared" si="75"/>
      </c>
      <c r="BE447" s="76">
        <f t="shared" si="76"/>
      </c>
      <c r="BF447" s="76">
        <f t="shared" si="77"/>
      </c>
      <c r="BG447" s="76">
        <f t="shared" si="78"/>
      </c>
      <c r="BJ447" s="76">
        <f t="shared" si="79"/>
      </c>
      <c r="CN447" s="46">
        <f t="shared" si="80"/>
      </c>
    </row>
    <row r="448" spans="1:92" ht="19.5" customHeight="1">
      <c r="A448" s="62"/>
      <c r="B448" s="67"/>
      <c r="C448" s="68"/>
      <c r="D448" s="68"/>
      <c r="E448" s="67"/>
      <c r="F448" s="65"/>
      <c r="G448" s="104"/>
      <c r="H448" s="106">
        <f t="shared" si="81"/>
        <v>0</v>
      </c>
      <c r="I448" s="112">
        <f t="shared" si="72"/>
      </c>
      <c r="J448" s="107">
        <f t="shared" si="73"/>
      </c>
      <c r="K448" s="108">
        <f t="shared" si="82"/>
      </c>
      <c r="L448" s="165"/>
      <c r="M448" s="85"/>
      <c r="N448" s="90"/>
      <c r="O448" s="69"/>
      <c r="P448" s="168">
        <f t="shared" si="83"/>
      </c>
      <c r="Q448" s="120">
        <f t="shared" si="74"/>
      </c>
      <c r="BD448" s="76">
        <f t="shared" si="75"/>
      </c>
      <c r="BE448" s="76">
        <f t="shared" si="76"/>
      </c>
      <c r="BF448" s="76">
        <f t="shared" si="77"/>
      </c>
      <c r="BG448" s="76">
        <f t="shared" si="78"/>
      </c>
      <c r="BJ448" s="76">
        <f t="shared" si="79"/>
      </c>
      <c r="CN448" s="46">
        <f t="shared" si="80"/>
      </c>
    </row>
    <row r="449" spans="1:92" ht="19.5" customHeight="1">
      <c r="A449" s="62"/>
      <c r="B449" s="67"/>
      <c r="C449" s="68"/>
      <c r="D449" s="68"/>
      <c r="E449" s="67"/>
      <c r="F449" s="65"/>
      <c r="G449" s="104"/>
      <c r="H449" s="106">
        <f t="shared" si="81"/>
        <v>0</v>
      </c>
      <c r="I449" s="112">
        <f t="shared" si="72"/>
      </c>
      <c r="J449" s="107">
        <f t="shared" si="73"/>
      </c>
      <c r="K449" s="108">
        <f t="shared" si="82"/>
      </c>
      <c r="L449" s="165"/>
      <c r="M449" s="85"/>
      <c r="N449" s="90"/>
      <c r="O449" s="69"/>
      <c r="P449" s="168">
        <f t="shared" si="83"/>
      </c>
      <c r="Q449" s="120">
        <f t="shared" si="74"/>
      </c>
      <c r="BD449" s="76">
        <f t="shared" si="75"/>
      </c>
      <c r="BE449" s="76">
        <f t="shared" si="76"/>
      </c>
      <c r="BF449" s="76">
        <f t="shared" si="77"/>
      </c>
      <c r="BG449" s="76">
        <f t="shared" si="78"/>
      </c>
      <c r="BJ449" s="76">
        <f t="shared" si="79"/>
      </c>
      <c r="CN449" s="46">
        <f t="shared" si="80"/>
      </c>
    </row>
    <row r="450" spans="1:92" ht="19.5" customHeight="1">
      <c r="A450" s="62"/>
      <c r="B450" s="67"/>
      <c r="C450" s="68"/>
      <c r="D450" s="68"/>
      <c r="E450" s="67"/>
      <c r="F450" s="65"/>
      <c r="G450" s="104"/>
      <c r="H450" s="106">
        <f t="shared" si="81"/>
        <v>0</v>
      </c>
      <c r="I450" s="112">
        <f t="shared" si="72"/>
      </c>
      <c r="J450" s="107">
        <f t="shared" si="73"/>
      </c>
      <c r="K450" s="108">
        <f t="shared" si="82"/>
      </c>
      <c r="L450" s="165"/>
      <c r="M450" s="85"/>
      <c r="N450" s="90"/>
      <c r="O450" s="69"/>
      <c r="P450" s="168">
        <f t="shared" si="83"/>
      </c>
      <c r="Q450" s="120">
        <f t="shared" si="74"/>
      </c>
      <c r="BD450" s="76">
        <f t="shared" si="75"/>
      </c>
      <c r="BE450" s="76">
        <f t="shared" si="76"/>
      </c>
      <c r="BF450" s="76">
        <f t="shared" si="77"/>
      </c>
      <c r="BG450" s="76">
        <f t="shared" si="78"/>
      </c>
      <c r="BJ450" s="76">
        <f t="shared" si="79"/>
      </c>
      <c r="CN450" s="46">
        <f t="shared" si="80"/>
      </c>
    </row>
    <row r="451" spans="1:92" ht="19.5" customHeight="1">
      <c r="A451" s="62"/>
      <c r="B451" s="67"/>
      <c r="C451" s="68"/>
      <c r="D451" s="68"/>
      <c r="E451" s="67"/>
      <c r="F451" s="65"/>
      <c r="G451" s="104"/>
      <c r="H451" s="106">
        <f t="shared" si="81"/>
        <v>0</v>
      </c>
      <c r="I451" s="112">
        <f t="shared" si="72"/>
      </c>
      <c r="J451" s="107">
        <f t="shared" si="73"/>
      </c>
      <c r="K451" s="108">
        <f t="shared" si="82"/>
      </c>
      <c r="L451" s="165"/>
      <c r="M451" s="85"/>
      <c r="N451" s="90"/>
      <c r="O451" s="69"/>
      <c r="P451" s="168">
        <f t="shared" si="83"/>
      </c>
      <c r="Q451" s="120">
        <f t="shared" si="74"/>
      </c>
      <c r="BD451" s="76">
        <f t="shared" si="75"/>
      </c>
      <c r="BE451" s="76">
        <f t="shared" si="76"/>
      </c>
      <c r="BF451" s="76">
        <f t="shared" si="77"/>
      </c>
      <c r="BG451" s="76">
        <f t="shared" si="78"/>
      </c>
      <c r="BJ451" s="76">
        <f t="shared" si="79"/>
      </c>
      <c r="CN451" s="46">
        <f t="shared" si="80"/>
      </c>
    </row>
    <row r="452" spans="1:92" ht="19.5" customHeight="1">
      <c r="A452" s="62"/>
      <c r="B452" s="67"/>
      <c r="C452" s="68"/>
      <c r="D452" s="68"/>
      <c r="E452" s="67"/>
      <c r="F452" s="65"/>
      <c r="G452" s="104"/>
      <c r="H452" s="106">
        <f t="shared" si="81"/>
        <v>0</v>
      </c>
      <c r="I452" s="112">
        <f t="shared" si="72"/>
      </c>
      <c r="J452" s="107">
        <f t="shared" si="73"/>
      </c>
      <c r="K452" s="108">
        <f t="shared" si="82"/>
      </c>
      <c r="L452" s="165"/>
      <c r="M452" s="85"/>
      <c r="N452" s="90"/>
      <c r="O452" s="69"/>
      <c r="P452" s="168">
        <f t="shared" si="83"/>
      </c>
      <c r="Q452" s="120">
        <f t="shared" si="74"/>
      </c>
      <c r="BD452" s="76">
        <f t="shared" si="75"/>
      </c>
      <c r="BE452" s="76">
        <f t="shared" si="76"/>
      </c>
      <c r="BF452" s="76">
        <f t="shared" si="77"/>
      </c>
      <c r="BG452" s="76">
        <f t="shared" si="78"/>
      </c>
      <c r="BJ452" s="76">
        <f t="shared" si="79"/>
      </c>
      <c r="CN452" s="46">
        <f t="shared" si="80"/>
      </c>
    </row>
    <row r="453" spans="1:92" ht="19.5" customHeight="1">
      <c r="A453" s="62"/>
      <c r="B453" s="67"/>
      <c r="C453" s="68"/>
      <c r="D453" s="68"/>
      <c r="E453" s="67"/>
      <c r="F453" s="65"/>
      <c r="G453" s="104"/>
      <c r="H453" s="106">
        <f t="shared" si="81"/>
        <v>0</v>
      </c>
      <c r="I453" s="112">
        <f t="shared" si="72"/>
      </c>
      <c r="J453" s="107">
        <f t="shared" si="73"/>
      </c>
      <c r="K453" s="108">
        <f t="shared" si="82"/>
      </c>
      <c r="L453" s="165"/>
      <c r="M453" s="85"/>
      <c r="N453" s="90"/>
      <c r="O453" s="69"/>
      <c r="P453" s="168">
        <f t="shared" si="83"/>
      </c>
      <c r="Q453" s="120">
        <f t="shared" si="74"/>
      </c>
      <c r="BD453" s="76">
        <f t="shared" si="75"/>
      </c>
      <c r="BE453" s="76">
        <f t="shared" si="76"/>
      </c>
      <c r="BF453" s="76">
        <f t="shared" si="77"/>
      </c>
      <c r="BG453" s="76">
        <f t="shared" si="78"/>
      </c>
      <c r="BJ453" s="76">
        <f t="shared" si="79"/>
      </c>
      <c r="CN453" s="46">
        <f t="shared" si="80"/>
      </c>
    </row>
    <row r="454" spans="1:92" ht="19.5" customHeight="1">
      <c r="A454" s="62"/>
      <c r="B454" s="67"/>
      <c r="C454" s="68"/>
      <c r="D454" s="68"/>
      <c r="E454" s="67"/>
      <c r="F454" s="65"/>
      <c r="G454" s="104"/>
      <c r="H454" s="106">
        <f t="shared" si="81"/>
        <v>0</v>
      </c>
      <c r="I454" s="112">
        <f t="shared" si="72"/>
      </c>
      <c r="J454" s="107">
        <f t="shared" si="73"/>
      </c>
      <c r="K454" s="108">
        <f t="shared" si="82"/>
      </c>
      <c r="L454" s="165"/>
      <c r="M454" s="85"/>
      <c r="N454" s="90"/>
      <c r="O454" s="69"/>
      <c r="P454" s="168">
        <f t="shared" si="83"/>
      </c>
      <c r="Q454" s="120">
        <f t="shared" si="74"/>
      </c>
      <c r="BD454" s="76">
        <f t="shared" si="75"/>
      </c>
      <c r="BE454" s="76">
        <f t="shared" si="76"/>
      </c>
      <c r="BF454" s="76">
        <f t="shared" si="77"/>
      </c>
      <c r="BG454" s="76">
        <f t="shared" si="78"/>
      </c>
      <c r="BJ454" s="76">
        <f t="shared" si="79"/>
      </c>
      <c r="CN454" s="46">
        <f t="shared" si="80"/>
      </c>
    </row>
    <row r="455" spans="1:92" ht="19.5" customHeight="1">
      <c r="A455" s="62"/>
      <c r="B455" s="67"/>
      <c r="C455" s="68"/>
      <c r="D455" s="68"/>
      <c r="E455" s="67"/>
      <c r="F455" s="65"/>
      <c r="G455" s="104"/>
      <c r="H455" s="106">
        <f t="shared" si="81"/>
        <v>0</v>
      </c>
      <c r="I455" s="112">
        <f t="shared" si="72"/>
      </c>
      <c r="J455" s="107">
        <f t="shared" si="73"/>
      </c>
      <c r="K455" s="108">
        <f t="shared" si="82"/>
      </c>
      <c r="L455" s="165"/>
      <c r="M455" s="85"/>
      <c r="N455" s="90"/>
      <c r="O455" s="69"/>
      <c r="P455" s="168">
        <f t="shared" si="83"/>
      </c>
      <c r="Q455" s="120">
        <f t="shared" si="74"/>
      </c>
      <c r="BD455" s="76">
        <f t="shared" si="75"/>
      </c>
      <c r="BE455" s="76">
        <f t="shared" si="76"/>
      </c>
      <c r="BF455" s="76">
        <f t="shared" si="77"/>
      </c>
      <c r="BG455" s="76">
        <f t="shared" si="78"/>
      </c>
      <c r="BJ455" s="76">
        <f t="shared" si="79"/>
      </c>
      <c r="CN455" s="46">
        <f t="shared" si="80"/>
      </c>
    </row>
    <row r="456" spans="1:92" ht="19.5" customHeight="1">
      <c r="A456" s="62"/>
      <c r="B456" s="67"/>
      <c r="C456" s="68"/>
      <c r="D456" s="68"/>
      <c r="E456" s="67"/>
      <c r="F456" s="65"/>
      <c r="G456" s="104"/>
      <c r="H456" s="106">
        <f t="shared" si="81"/>
        <v>0</v>
      </c>
      <c r="I456" s="112">
        <f t="shared" si="72"/>
      </c>
      <c r="J456" s="107">
        <f t="shared" si="73"/>
      </c>
      <c r="K456" s="108">
        <f t="shared" si="82"/>
      </c>
      <c r="L456" s="165"/>
      <c r="M456" s="85"/>
      <c r="N456" s="90"/>
      <c r="O456" s="69"/>
      <c r="P456" s="168">
        <f t="shared" si="83"/>
      </c>
      <c r="Q456" s="120">
        <f t="shared" si="74"/>
      </c>
      <c r="BD456" s="76">
        <f t="shared" si="75"/>
      </c>
      <c r="BE456" s="76">
        <f t="shared" si="76"/>
      </c>
      <c r="BF456" s="76">
        <f t="shared" si="77"/>
      </c>
      <c r="BG456" s="76">
        <f t="shared" si="78"/>
      </c>
      <c r="BJ456" s="76">
        <f t="shared" si="79"/>
      </c>
      <c r="CN456" s="46">
        <f t="shared" si="80"/>
      </c>
    </row>
    <row r="457" spans="1:92" ht="19.5" customHeight="1">
      <c r="A457" s="62"/>
      <c r="B457" s="67"/>
      <c r="C457" s="68"/>
      <c r="D457" s="68"/>
      <c r="E457" s="67"/>
      <c r="F457" s="65"/>
      <c r="G457" s="104"/>
      <c r="H457" s="106">
        <f t="shared" si="81"/>
        <v>0</v>
      </c>
      <c r="I457" s="112">
        <f t="shared" si="72"/>
      </c>
      <c r="J457" s="107">
        <f t="shared" si="73"/>
      </c>
      <c r="K457" s="108">
        <f t="shared" si="82"/>
      </c>
      <c r="L457" s="165"/>
      <c r="M457" s="85"/>
      <c r="N457" s="90"/>
      <c r="O457" s="69"/>
      <c r="P457" s="168">
        <f t="shared" si="83"/>
      </c>
      <c r="Q457" s="120">
        <f t="shared" si="74"/>
      </c>
      <c r="BD457" s="76">
        <f t="shared" si="75"/>
      </c>
      <c r="BE457" s="76">
        <f t="shared" si="76"/>
      </c>
      <c r="BF457" s="76">
        <f t="shared" si="77"/>
      </c>
      <c r="BG457" s="76">
        <f t="shared" si="78"/>
      </c>
      <c r="BJ457" s="76">
        <f t="shared" si="79"/>
      </c>
      <c r="CN457" s="46">
        <f t="shared" si="80"/>
      </c>
    </row>
    <row r="458" spans="1:92" ht="19.5" customHeight="1">
      <c r="A458" s="62"/>
      <c r="B458" s="67"/>
      <c r="C458" s="68"/>
      <c r="D458" s="68"/>
      <c r="E458" s="67"/>
      <c r="F458" s="65"/>
      <c r="G458" s="104"/>
      <c r="H458" s="106">
        <f t="shared" si="81"/>
        <v>0</v>
      </c>
      <c r="I458" s="112">
        <f aca="true" t="shared" si="84" ref="I458:I509">_xlfn.IFERROR(VLOOKUP(G458,AH$11:AI$402,2,FALSE),"")</f>
      </c>
      <c r="J458" s="107">
        <f aca="true" t="shared" si="85" ref="J458:J509">_xlfn.IFERROR(VLOOKUP(G458,AH$11:AJ$260,3,FALSE),"")</f>
      </c>
      <c r="K458" s="108">
        <f t="shared" si="82"/>
      </c>
      <c r="L458" s="165"/>
      <c r="M458" s="85"/>
      <c r="N458" s="90"/>
      <c r="O458" s="69"/>
      <c r="P458" s="168">
        <f t="shared" si="83"/>
      </c>
      <c r="Q458" s="120">
        <f aca="true" t="shared" si="86" ref="Q458:Q509">_xlfn.IFERROR(VLOOKUP(F458,W$11:X$21,2,FALSE),"")</f>
      </c>
      <c r="BD458" s="76">
        <f aca="true" t="shared" si="87" ref="BD458:BD509">IF($N458&gt;0,IF(B458="","P",""),"")</f>
      </c>
      <c r="BE458" s="76">
        <f aca="true" t="shared" si="88" ref="BE458:BE509">IF($N458&gt;0,IF(C458="","P",""),"")</f>
      </c>
      <c r="BF458" s="76">
        <f aca="true" t="shared" si="89" ref="BF458:BF509">IF($N458&gt;0,IF(D458="","P",""),"")</f>
      </c>
      <c r="BG458" s="76">
        <f aca="true" t="shared" si="90" ref="BG458:BG509">IF($N458&gt;0,IF(E458="","P",""),"")</f>
      </c>
      <c r="BJ458" s="76">
        <f aca="true" t="shared" si="91" ref="BJ458:BJ509">IF($N458&gt;0,IF(H458=0,"P",""),"")</f>
      </c>
      <c r="CN458" s="46">
        <f aca="true" t="shared" si="92" ref="CN458:CN509">IF(H458&lt;&gt;0,IF(N458="","P",""),"")</f>
      </c>
    </row>
    <row r="459" spans="1:92" ht="19.5" customHeight="1">
      <c r="A459" s="62"/>
      <c r="B459" s="67"/>
      <c r="C459" s="68"/>
      <c r="D459" s="68"/>
      <c r="E459" s="67"/>
      <c r="F459" s="65"/>
      <c r="G459" s="104"/>
      <c r="H459" s="106">
        <f aca="true" t="shared" si="93" ref="H459:H509">IF(M459&gt;0,IF(N459="",0,IF(G459="Education","",IF(G459="Education with IEP","",N459-M459+1))),0)</f>
        <v>0</v>
      </c>
      <c r="I459" s="112">
        <f t="shared" si="84"/>
      </c>
      <c r="J459" s="107">
        <f t="shared" si="85"/>
      </c>
      <c r="K459" s="108">
        <f aca="true" t="shared" si="94" ref="K459:K509">IF(H459="","",IF(H459&gt;0,H459*I459,""))</f>
      </c>
      <c r="L459" s="165"/>
      <c r="M459" s="85"/>
      <c r="N459" s="90"/>
      <c r="O459" s="69"/>
      <c r="P459" s="168">
        <f t="shared" si="83"/>
      </c>
      <c r="Q459" s="120">
        <f t="shared" si="86"/>
      </c>
      <c r="BD459" s="76">
        <f t="shared" si="87"/>
      </c>
      <c r="BE459" s="76">
        <f t="shared" si="88"/>
      </c>
      <c r="BF459" s="76">
        <f t="shared" si="89"/>
      </c>
      <c r="BG459" s="76">
        <f t="shared" si="90"/>
      </c>
      <c r="BJ459" s="76">
        <f t="shared" si="91"/>
      </c>
      <c r="CN459" s="46">
        <f t="shared" si="92"/>
      </c>
    </row>
    <row r="460" spans="1:92" ht="19.5" customHeight="1">
      <c r="A460" s="62"/>
      <c r="B460" s="67"/>
      <c r="C460" s="68"/>
      <c r="D460" s="68"/>
      <c r="E460" s="67"/>
      <c r="F460" s="65"/>
      <c r="G460" s="104"/>
      <c r="H460" s="106">
        <f t="shared" si="93"/>
        <v>0</v>
      </c>
      <c r="I460" s="112">
        <f t="shared" si="84"/>
      </c>
      <c r="J460" s="107">
        <f t="shared" si="85"/>
      </c>
      <c r="K460" s="108">
        <f t="shared" si="94"/>
      </c>
      <c r="L460" s="165"/>
      <c r="M460" s="85"/>
      <c r="N460" s="90"/>
      <c r="O460" s="69"/>
      <c r="P460" s="168">
        <f aca="true" t="shared" si="95" ref="P460:P509">IF(L460="Phone","Units Submitted Cannot Exceed 1","")</f>
      </c>
      <c r="Q460" s="120">
        <f t="shared" si="86"/>
      </c>
      <c r="BD460" s="76">
        <f t="shared" si="87"/>
      </c>
      <c r="BE460" s="76">
        <f t="shared" si="88"/>
      </c>
      <c r="BF460" s="76">
        <f t="shared" si="89"/>
      </c>
      <c r="BG460" s="76">
        <f t="shared" si="90"/>
      </c>
      <c r="BJ460" s="76">
        <f t="shared" si="91"/>
      </c>
      <c r="CN460" s="46">
        <f t="shared" si="92"/>
      </c>
    </row>
    <row r="461" spans="1:92" ht="19.5" customHeight="1">
      <c r="A461" s="62"/>
      <c r="B461" s="67"/>
      <c r="C461" s="68"/>
      <c r="D461" s="68"/>
      <c r="E461" s="67"/>
      <c r="F461" s="65"/>
      <c r="G461" s="104"/>
      <c r="H461" s="106">
        <f t="shared" si="93"/>
        <v>0</v>
      </c>
      <c r="I461" s="112">
        <f t="shared" si="84"/>
      </c>
      <c r="J461" s="107">
        <f t="shared" si="85"/>
      </c>
      <c r="K461" s="108">
        <f t="shared" si="94"/>
      </c>
      <c r="L461" s="165"/>
      <c r="M461" s="85"/>
      <c r="N461" s="90"/>
      <c r="O461" s="69"/>
      <c r="P461" s="168">
        <f t="shared" si="95"/>
      </c>
      <c r="Q461" s="120">
        <f t="shared" si="86"/>
      </c>
      <c r="BD461" s="76">
        <f t="shared" si="87"/>
      </c>
      <c r="BE461" s="76">
        <f t="shared" si="88"/>
      </c>
      <c r="BF461" s="76">
        <f t="shared" si="89"/>
      </c>
      <c r="BG461" s="76">
        <f t="shared" si="90"/>
      </c>
      <c r="BJ461" s="76">
        <f t="shared" si="91"/>
      </c>
      <c r="CN461" s="46">
        <f t="shared" si="92"/>
      </c>
    </row>
    <row r="462" spans="1:92" ht="19.5" customHeight="1">
      <c r="A462" s="62"/>
      <c r="B462" s="67"/>
      <c r="C462" s="68"/>
      <c r="D462" s="68"/>
      <c r="E462" s="67"/>
      <c r="F462" s="65"/>
      <c r="G462" s="104"/>
      <c r="H462" s="106">
        <f t="shared" si="93"/>
        <v>0</v>
      </c>
      <c r="I462" s="112">
        <f t="shared" si="84"/>
      </c>
      <c r="J462" s="107">
        <f t="shared" si="85"/>
      </c>
      <c r="K462" s="108">
        <f t="shared" si="94"/>
      </c>
      <c r="L462" s="165"/>
      <c r="M462" s="85"/>
      <c r="N462" s="90"/>
      <c r="O462" s="69"/>
      <c r="P462" s="168">
        <f t="shared" si="95"/>
      </c>
      <c r="Q462" s="120">
        <f t="shared" si="86"/>
      </c>
      <c r="BD462" s="76">
        <f t="shared" si="87"/>
      </c>
      <c r="BE462" s="76">
        <f t="shared" si="88"/>
      </c>
      <c r="BF462" s="76">
        <f t="shared" si="89"/>
      </c>
      <c r="BG462" s="76">
        <f t="shared" si="90"/>
      </c>
      <c r="BJ462" s="76">
        <f t="shared" si="91"/>
      </c>
      <c r="CN462" s="46">
        <f t="shared" si="92"/>
      </c>
    </row>
    <row r="463" spans="1:92" ht="19.5" customHeight="1">
      <c r="A463" s="62"/>
      <c r="B463" s="67"/>
      <c r="C463" s="68"/>
      <c r="D463" s="68"/>
      <c r="E463" s="67"/>
      <c r="F463" s="65"/>
      <c r="G463" s="104"/>
      <c r="H463" s="106">
        <f t="shared" si="93"/>
        <v>0</v>
      </c>
      <c r="I463" s="112">
        <f t="shared" si="84"/>
      </c>
      <c r="J463" s="107">
        <f t="shared" si="85"/>
      </c>
      <c r="K463" s="108">
        <f t="shared" si="94"/>
      </c>
      <c r="L463" s="165"/>
      <c r="M463" s="85"/>
      <c r="N463" s="90"/>
      <c r="O463" s="69"/>
      <c r="P463" s="168">
        <f t="shared" si="95"/>
      </c>
      <c r="Q463" s="120">
        <f t="shared" si="86"/>
      </c>
      <c r="BD463" s="76">
        <f t="shared" si="87"/>
      </c>
      <c r="BE463" s="76">
        <f t="shared" si="88"/>
      </c>
      <c r="BF463" s="76">
        <f t="shared" si="89"/>
      </c>
      <c r="BG463" s="76">
        <f t="shared" si="90"/>
      </c>
      <c r="BJ463" s="76">
        <f t="shared" si="91"/>
      </c>
      <c r="CN463" s="46">
        <f t="shared" si="92"/>
      </c>
    </row>
    <row r="464" spans="1:92" ht="19.5" customHeight="1">
      <c r="A464" s="62"/>
      <c r="B464" s="67"/>
      <c r="C464" s="68"/>
      <c r="D464" s="68"/>
      <c r="E464" s="67"/>
      <c r="F464" s="65"/>
      <c r="G464" s="104"/>
      <c r="H464" s="106">
        <f t="shared" si="93"/>
        <v>0</v>
      </c>
      <c r="I464" s="112">
        <f t="shared" si="84"/>
      </c>
      <c r="J464" s="107">
        <f t="shared" si="85"/>
      </c>
      <c r="K464" s="108">
        <f t="shared" si="94"/>
      </c>
      <c r="L464" s="165"/>
      <c r="M464" s="85"/>
      <c r="N464" s="90"/>
      <c r="O464" s="69"/>
      <c r="P464" s="168">
        <f t="shared" si="95"/>
      </c>
      <c r="Q464" s="120">
        <f t="shared" si="86"/>
      </c>
      <c r="BD464" s="76">
        <f t="shared" si="87"/>
      </c>
      <c r="BE464" s="76">
        <f t="shared" si="88"/>
      </c>
      <c r="BF464" s="76">
        <f t="shared" si="89"/>
      </c>
      <c r="BG464" s="76">
        <f t="shared" si="90"/>
      </c>
      <c r="BJ464" s="76">
        <f t="shared" si="91"/>
      </c>
      <c r="CN464" s="46">
        <f t="shared" si="92"/>
      </c>
    </row>
    <row r="465" spans="1:92" ht="19.5" customHeight="1">
      <c r="A465" s="62"/>
      <c r="B465" s="67"/>
      <c r="C465" s="68"/>
      <c r="D465" s="68"/>
      <c r="E465" s="67"/>
      <c r="F465" s="65"/>
      <c r="G465" s="104"/>
      <c r="H465" s="106">
        <f t="shared" si="93"/>
        <v>0</v>
      </c>
      <c r="I465" s="112">
        <f t="shared" si="84"/>
      </c>
      <c r="J465" s="107">
        <f t="shared" si="85"/>
      </c>
      <c r="K465" s="108">
        <f t="shared" si="94"/>
      </c>
      <c r="L465" s="165"/>
      <c r="M465" s="85"/>
      <c r="N465" s="90"/>
      <c r="O465" s="69"/>
      <c r="P465" s="168">
        <f t="shared" si="95"/>
      </c>
      <c r="Q465" s="120">
        <f t="shared" si="86"/>
      </c>
      <c r="BD465" s="76">
        <f t="shared" si="87"/>
      </c>
      <c r="BE465" s="76">
        <f t="shared" si="88"/>
      </c>
      <c r="BF465" s="76">
        <f t="shared" si="89"/>
      </c>
      <c r="BG465" s="76">
        <f t="shared" si="90"/>
      </c>
      <c r="BJ465" s="76">
        <f t="shared" si="91"/>
      </c>
      <c r="CN465" s="46">
        <f t="shared" si="92"/>
      </c>
    </row>
    <row r="466" spans="1:92" ht="19.5" customHeight="1">
      <c r="A466" s="62"/>
      <c r="B466" s="67"/>
      <c r="C466" s="68"/>
      <c r="D466" s="68"/>
      <c r="E466" s="67"/>
      <c r="F466" s="65"/>
      <c r="G466" s="104"/>
      <c r="H466" s="106">
        <f t="shared" si="93"/>
        <v>0</v>
      </c>
      <c r="I466" s="112">
        <f t="shared" si="84"/>
      </c>
      <c r="J466" s="107">
        <f t="shared" si="85"/>
      </c>
      <c r="K466" s="108">
        <f t="shared" si="94"/>
      </c>
      <c r="L466" s="165"/>
      <c r="M466" s="85"/>
      <c r="N466" s="90"/>
      <c r="O466" s="69"/>
      <c r="P466" s="168">
        <f t="shared" si="95"/>
      </c>
      <c r="Q466" s="120">
        <f t="shared" si="86"/>
      </c>
      <c r="BD466" s="76">
        <f t="shared" si="87"/>
      </c>
      <c r="BE466" s="76">
        <f t="shared" si="88"/>
      </c>
      <c r="BF466" s="76">
        <f t="shared" si="89"/>
      </c>
      <c r="BG466" s="76">
        <f t="shared" si="90"/>
      </c>
      <c r="BJ466" s="76">
        <f t="shared" si="91"/>
      </c>
      <c r="CN466" s="46">
        <f t="shared" si="92"/>
      </c>
    </row>
    <row r="467" spans="1:92" ht="19.5" customHeight="1">
      <c r="A467" s="62"/>
      <c r="B467" s="67"/>
      <c r="C467" s="68"/>
      <c r="D467" s="68"/>
      <c r="E467" s="67"/>
      <c r="F467" s="65"/>
      <c r="G467" s="104"/>
      <c r="H467" s="106">
        <f t="shared" si="93"/>
        <v>0</v>
      </c>
      <c r="I467" s="112">
        <f t="shared" si="84"/>
      </c>
      <c r="J467" s="107">
        <f t="shared" si="85"/>
      </c>
      <c r="K467" s="108">
        <f t="shared" si="94"/>
      </c>
      <c r="L467" s="165"/>
      <c r="M467" s="85"/>
      <c r="N467" s="90"/>
      <c r="O467" s="69"/>
      <c r="P467" s="168">
        <f t="shared" si="95"/>
      </c>
      <c r="Q467" s="120">
        <f t="shared" si="86"/>
      </c>
      <c r="BD467" s="76">
        <f t="shared" si="87"/>
      </c>
      <c r="BE467" s="76">
        <f t="shared" si="88"/>
      </c>
      <c r="BF467" s="76">
        <f t="shared" si="89"/>
      </c>
      <c r="BG467" s="76">
        <f t="shared" si="90"/>
      </c>
      <c r="BJ467" s="76">
        <f t="shared" si="91"/>
      </c>
      <c r="CN467" s="46">
        <f t="shared" si="92"/>
      </c>
    </row>
    <row r="468" spans="1:92" ht="19.5" customHeight="1">
      <c r="A468" s="62"/>
      <c r="B468" s="67"/>
      <c r="C468" s="68"/>
      <c r="D468" s="68"/>
      <c r="E468" s="67"/>
      <c r="F468" s="65"/>
      <c r="G468" s="104"/>
      <c r="H468" s="106">
        <f t="shared" si="93"/>
        <v>0</v>
      </c>
      <c r="I468" s="112">
        <f t="shared" si="84"/>
      </c>
      <c r="J468" s="107">
        <f t="shared" si="85"/>
      </c>
      <c r="K468" s="108">
        <f t="shared" si="94"/>
      </c>
      <c r="L468" s="165"/>
      <c r="M468" s="85"/>
      <c r="N468" s="90"/>
      <c r="O468" s="69"/>
      <c r="P468" s="168">
        <f t="shared" si="95"/>
      </c>
      <c r="Q468" s="120">
        <f t="shared" si="86"/>
      </c>
      <c r="BD468" s="76">
        <f t="shared" si="87"/>
      </c>
      <c r="BE468" s="76">
        <f t="shared" si="88"/>
      </c>
      <c r="BF468" s="76">
        <f t="shared" si="89"/>
      </c>
      <c r="BG468" s="76">
        <f t="shared" si="90"/>
      </c>
      <c r="BJ468" s="76">
        <f t="shared" si="91"/>
      </c>
      <c r="CN468" s="46">
        <f t="shared" si="92"/>
      </c>
    </row>
    <row r="469" spans="1:92" ht="19.5" customHeight="1">
      <c r="A469" s="62"/>
      <c r="B469" s="67"/>
      <c r="C469" s="68"/>
      <c r="D469" s="68"/>
      <c r="E469" s="67"/>
      <c r="F469" s="65"/>
      <c r="G469" s="104"/>
      <c r="H469" s="106">
        <f t="shared" si="93"/>
        <v>0</v>
      </c>
      <c r="I469" s="112">
        <f t="shared" si="84"/>
      </c>
      <c r="J469" s="107">
        <f t="shared" si="85"/>
      </c>
      <c r="K469" s="108">
        <f t="shared" si="94"/>
      </c>
      <c r="L469" s="165"/>
      <c r="M469" s="85"/>
      <c r="N469" s="90"/>
      <c r="O469" s="69"/>
      <c r="P469" s="168">
        <f t="shared" si="95"/>
      </c>
      <c r="Q469" s="120">
        <f t="shared" si="86"/>
      </c>
      <c r="BD469" s="76">
        <f t="shared" si="87"/>
      </c>
      <c r="BE469" s="76">
        <f t="shared" si="88"/>
      </c>
      <c r="BF469" s="76">
        <f t="shared" si="89"/>
      </c>
      <c r="BG469" s="76">
        <f t="shared" si="90"/>
      </c>
      <c r="BJ469" s="76">
        <f t="shared" si="91"/>
      </c>
      <c r="CN469" s="46">
        <f t="shared" si="92"/>
      </c>
    </row>
    <row r="470" spans="1:92" ht="19.5" customHeight="1">
      <c r="A470" s="62"/>
      <c r="B470" s="67"/>
      <c r="C470" s="68"/>
      <c r="D470" s="68"/>
      <c r="E470" s="67"/>
      <c r="F470" s="65"/>
      <c r="G470" s="104"/>
      <c r="H470" s="106">
        <f t="shared" si="93"/>
        <v>0</v>
      </c>
      <c r="I470" s="112">
        <f t="shared" si="84"/>
      </c>
      <c r="J470" s="107">
        <f t="shared" si="85"/>
      </c>
      <c r="K470" s="108">
        <f t="shared" si="94"/>
      </c>
      <c r="L470" s="165"/>
      <c r="M470" s="85"/>
      <c r="N470" s="90"/>
      <c r="O470" s="69"/>
      <c r="P470" s="168">
        <f t="shared" si="95"/>
      </c>
      <c r="Q470" s="120">
        <f t="shared" si="86"/>
      </c>
      <c r="BD470" s="76">
        <f t="shared" si="87"/>
      </c>
      <c r="BE470" s="76">
        <f t="shared" si="88"/>
      </c>
      <c r="BF470" s="76">
        <f t="shared" si="89"/>
      </c>
      <c r="BG470" s="76">
        <f t="shared" si="90"/>
      </c>
      <c r="BJ470" s="76">
        <f t="shared" si="91"/>
      </c>
      <c r="CN470" s="46">
        <f t="shared" si="92"/>
      </c>
    </row>
    <row r="471" spans="1:92" ht="19.5" customHeight="1">
      <c r="A471" s="62"/>
      <c r="B471" s="67"/>
      <c r="C471" s="68"/>
      <c r="D471" s="68"/>
      <c r="E471" s="67"/>
      <c r="F471" s="65"/>
      <c r="G471" s="104"/>
      <c r="H471" s="106">
        <f t="shared" si="93"/>
        <v>0</v>
      </c>
      <c r="I471" s="112">
        <f t="shared" si="84"/>
      </c>
      <c r="J471" s="107">
        <f t="shared" si="85"/>
      </c>
      <c r="K471" s="108">
        <f t="shared" si="94"/>
      </c>
      <c r="L471" s="165"/>
      <c r="M471" s="85"/>
      <c r="N471" s="90"/>
      <c r="O471" s="69"/>
      <c r="P471" s="168">
        <f t="shared" si="95"/>
      </c>
      <c r="Q471" s="120">
        <f t="shared" si="86"/>
      </c>
      <c r="BD471" s="76">
        <f t="shared" si="87"/>
      </c>
      <c r="BE471" s="76">
        <f t="shared" si="88"/>
      </c>
      <c r="BF471" s="76">
        <f t="shared" si="89"/>
      </c>
      <c r="BG471" s="76">
        <f t="shared" si="90"/>
      </c>
      <c r="BJ471" s="76">
        <f t="shared" si="91"/>
      </c>
      <c r="CN471" s="46">
        <f t="shared" si="92"/>
      </c>
    </row>
    <row r="472" spans="1:92" ht="19.5" customHeight="1">
      <c r="A472" s="62"/>
      <c r="B472" s="67"/>
      <c r="C472" s="68"/>
      <c r="D472" s="68"/>
      <c r="E472" s="67"/>
      <c r="F472" s="65"/>
      <c r="G472" s="104"/>
      <c r="H472" s="106">
        <f t="shared" si="93"/>
        <v>0</v>
      </c>
      <c r="I472" s="112">
        <f t="shared" si="84"/>
      </c>
      <c r="J472" s="107">
        <f t="shared" si="85"/>
      </c>
      <c r="K472" s="108">
        <f t="shared" si="94"/>
      </c>
      <c r="L472" s="165"/>
      <c r="M472" s="85"/>
      <c r="N472" s="90"/>
      <c r="O472" s="69"/>
      <c r="P472" s="168">
        <f t="shared" si="95"/>
      </c>
      <c r="Q472" s="120">
        <f t="shared" si="86"/>
      </c>
      <c r="BD472" s="76">
        <f t="shared" si="87"/>
      </c>
      <c r="BE472" s="76">
        <f t="shared" si="88"/>
      </c>
      <c r="BF472" s="76">
        <f t="shared" si="89"/>
      </c>
      <c r="BG472" s="76">
        <f t="shared" si="90"/>
      </c>
      <c r="BJ472" s="76">
        <f t="shared" si="91"/>
      </c>
      <c r="CN472" s="46">
        <f t="shared" si="92"/>
      </c>
    </row>
    <row r="473" spans="1:92" ht="19.5" customHeight="1">
      <c r="A473" s="62"/>
      <c r="B473" s="67"/>
      <c r="C473" s="68"/>
      <c r="D473" s="68"/>
      <c r="E473" s="67"/>
      <c r="F473" s="65"/>
      <c r="G473" s="104"/>
      <c r="H473" s="106">
        <f t="shared" si="93"/>
        <v>0</v>
      </c>
      <c r="I473" s="112">
        <f t="shared" si="84"/>
      </c>
      <c r="J473" s="107">
        <f t="shared" si="85"/>
      </c>
      <c r="K473" s="108">
        <f t="shared" si="94"/>
      </c>
      <c r="L473" s="165"/>
      <c r="M473" s="85"/>
      <c r="N473" s="90"/>
      <c r="O473" s="69"/>
      <c r="P473" s="168">
        <f t="shared" si="95"/>
      </c>
      <c r="Q473" s="120">
        <f t="shared" si="86"/>
      </c>
      <c r="BD473" s="76">
        <f t="shared" si="87"/>
      </c>
      <c r="BE473" s="76">
        <f t="shared" si="88"/>
      </c>
      <c r="BF473" s="76">
        <f t="shared" si="89"/>
      </c>
      <c r="BG473" s="76">
        <f t="shared" si="90"/>
      </c>
      <c r="BJ473" s="76">
        <f t="shared" si="91"/>
      </c>
      <c r="CN473" s="46">
        <f t="shared" si="92"/>
      </c>
    </row>
    <row r="474" spans="1:92" ht="19.5" customHeight="1">
      <c r="A474" s="62"/>
      <c r="B474" s="67"/>
      <c r="C474" s="68"/>
      <c r="D474" s="68"/>
      <c r="E474" s="67"/>
      <c r="F474" s="65"/>
      <c r="G474" s="104"/>
      <c r="H474" s="106">
        <f t="shared" si="93"/>
        <v>0</v>
      </c>
      <c r="I474" s="112">
        <f t="shared" si="84"/>
      </c>
      <c r="J474" s="107">
        <f t="shared" si="85"/>
      </c>
      <c r="K474" s="108">
        <f t="shared" si="94"/>
      </c>
      <c r="L474" s="165"/>
      <c r="M474" s="85"/>
      <c r="N474" s="90"/>
      <c r="O474" s="69"/>
      <c r="P474" s="168">
        <f t="shared" si="95"/>
      </c>
      <c r="Q474" s="120">
        <f t="shared" si="86"/>
      </c>
      <c r="BD474" s="76">
        <f t="shared" si="87"/>
      </c>
      <c r="BE474" s="76">
        <f t="shared" si="88"/>
      </c>
      <c r="BF474" s="76">
        <f t="shared" si="89"/>
      </c>
      <c r="BG474" s="76">
        <f t="shared" si="90"/>
      </c>
      <c r="BJ474" s="76">
        <f t="shared" si="91"/>
      </c>
      <c r="CN474" s="46">
        <f t="shared" si="92"/>
      </c>
    </row>
    <row r="475" spans="1:92" ht="19.5" customHeight="1">
      <c r="A475" s="62"/>
      <c r="B475" s="67"/>
      <c r="C475" s="68"/>
      <c r="D475" s="68"/>
      <c r="E475" s="67"/>
      <c r="F475" s="65"/>
      <c r="G475" s="104"/>
      <c r="H475" s="106">
        <f t="shared" si="93"/>
        <v>0</v>
      </c>
      <c r="I475" s="112">
        <f t="shared" si="84"/>
      </c>
      <c r="J475" s="107">
        <f t="shared" si="85"/>
      </c>
      <c r="K475" s="108">
        <f t="shared" si="94"/>
      </c>
      <c r="L475" s="165"/>
      <c r="M475" s="85"/>
      <c r="N475" s="90"/>
      <c r="O475" s="69"/>
      <c r="P475" s="168">
        <f t="shared" si="95"/>
      </c>
      <c r="Q475" s="120">
        <f t="shared" si="86"/>
      </c>
      <c r="BD475" s="76">
        <f t="shared" si="87"/>
      </c>
      <c r="BE475" s="76">
        <f t="shared" si="88"/>
      </c>
      <c r="BF475" s="76">
        <f t="shared" si="89"/>
      </c>
      <c r="BG475" s="76">
        <f t="shared" si="90"/>
      </c>
      <c r="BJ475" s="76">
        <f t="shared" si="91"/>
      </c>
      <c r="CN475" s="46">
        <f t="shared" si="92"/>
      </c>
    </row>
    <row r="476" spans="1:92" ht="19.5" customHeight="1">
      <c r="A476" s="62"/>
      <c r="B476" s="67"/>
      <c r="C476" s="68"/>
      <c r="D476" s="68"/>
      <c r="E476" s="67"/>
      <c r="F476" s="65"/>
      <c r="G476" s="104"/>
      <c r="H476" s="106">
        <f t="shared" si="93"/>
        <v>0</v>
      </c>
      <c r="I476" s="112">
        <f t="shared" si="84"/>
      </c>
      <c r="J476" s="107">
        <f t="shared" si="85"/>
      </c>
      <c r="K476" s="108">
        <f t="shared" si="94"/>
      </c>
      <c r="L476" s="165"/>
      <c r="M476" s="85"/>
      <c r="N476" s="90"/>
      <c r="O476" s="69"/>
      <c r="P476" s="168">
        <f t="shared" si="95"/>
      </c>
      <c r="Q476" s="120">
        <f t="shared" si="86"/>
      </c>
      <c r="BD476" s="76">
        <f t="shared" si="87"/>
      </c>
      <c r="BE476" s="76">
        <f t="shared" si="88"/>
      </c>
      <c r="BF476" s="76">
        <f t="shared" si="89"/>
      </c>
      <c r="BG476" s="76">
        <f t="shared" si="90"/>
      </c>
      <c r="BJ476" s="76">
        <f t="shared" si="91"/>
      </c>
      <c r="CN476" s="46">
        <f t="shared" si="92"/>
      </c>
    </row>
    <row r="477" spans="1:92" ht="19.5" customHeight="1">
      <c r="A477" s="62"/>
      <c r="B477" s="67"/>
      <c r="C477" s="68"/>
      <c r="D477" s="68"/>
      <c r="E477" s="67"/>
      <c r="F477" s="65"/>
      <c r="G477" s="104"/>
      <c r="H477" s="106">
        <f t="shared" si="93"/>
        <v>0</v>
      </c>
      <c r="I477" s="112">
        <f t="shared" si="84"/>
      </c>
      <c r="J477" s="107">
        <f t="shared" si="85"/>
      </c>
      <c r="K477" s="108">
        <f t="shared" si="94"/>
      </c>
      <c r="L477" s="165"/>
      <c r="M477" s="85"/>
      <c r="N477" s="90"/>
      <c r="O477" s="69"/>
      <c r="P477" s="168">
        <f t="shared" si="95"/>
      </c>
      <c r="Q477" s="120">
        <f t="shared" si="86"/>
      </c>
      <c r="BD477" s="76">
        <f t="shared" si="87"/>
      </c>
      <c r="BE477" s="76">
        <f t="shared" si="88"/>
      </c>
      <c r="BF477" s="76">
        <f t="shared" si="89"/>
      </c>
      <c r="BG477" s="76">
        <f t="shared" si="90"/>
      </c>
      <c r="BJ477" s="76">
        <f t="shared" si="91"/>
      </c>
      <c r="CN477" s="46">
        <f t="shared" si="92"/>
      </c>
    </row>
    <row r="478" spans="1:92" ht="19.5" customHeight="1">
      <c r="A478" s="62"/>
      <c r="B478" s="67"/>
      <c r="C478" s="68"/>
      <c r="D478" s="68"/>
      <c r="E478" s="67"/>
      <c r="F478" s="65"/>
      <c r="G478" s="104"/>
      <c r="H478" s="106">
        <f t="shared" si="93"/>
        <v>0</v>
      </c>
      <c r="I478" s="112">
        <f t="shared" si="84"/>
      </c>
      <c r="J478" s="107">
        <f t="shared" si="85"/>
      </c>
      <c r="K478" s="108">
        <f t="shared" si="94"/>
      </c>
      <c r="L478" s="165"/>
      <c r="M478" s="85"/>
      <c r="N478" s="90"/>
      <c r="O478" s="69"/>
      <c r="P478" s="168">
        <f t="shared" si="95"/>
      </c>
      <c r="Q478" s="120">
        <f t="shared" si="86"/>
      </c>
      <c r="BD478" s="76">
        <f t="shared" si="87"/>
      </c>
      <c r="BE478" s="76">
        <f t="shared" si="88"/>
      </c>
      <c r="BF478" s="76">
        <f t="shared" si="89"/>
      </c>
      <c r="BG478" s="76">
        <f t="shared" si="90"/>
      </c>
      <c r="BJ478" s="76">
        <f t="shared" si="91"/>
      </c>
      <c r="CN478" s="46">
        <f t="shared" si="92"/>
      </c>
    </row>
    <row r="479" spans="1:92" ht="19.5" customHeight="1">
      <c r="A479" s="62"/>
      <c r="B479" s="67"/>
      <c r="C479" s="68"/>
      <c r="D479" s="68"/>
      <c r="E479" s="67"/>
      <c r="F479" s="65"/>
      <c r="G479" s="104"/>
      <c r="H479" s="106">
        <f t="shared" si="93"/>
        <v>0</v>
      </c>
      <c r="I479" s="112">
        <f t="shared" si="84"/>
      </c>
      <c r="J479" s="107">
        <f t="shared" si="85"/>
      </c>
      <c r="K479" s="108">
        <f t="shared" si="94"/>
      </c>
      <c r="L479" s="165"/>
      <c r="M479" s="85"/>
      <c r="N479" s="90"/>
      <c r="O479" s="69"/>
      <c r="P479" s="168">
        <f t="shared" si="95"/>
      </c>
      <c r="Q479" s="120">
        <f t="shared" si="86"/>
      </c>
      <c r="BD479" s="76">
        <f t="shared" si="87"/>
      </c>
      <c r="BE479" s="76">
        <f t="shared" si="88"/>
      </c>
      <c r="BF479" s="76">
        <f t="shared" si="89"/>
      </c>
      <c r="BG479" s="76">
        <f t="shared" si="90"/>
      </c>
      <c r="BJ479" s="76">
        <f t="shared" si="91"/>
      </c>
      <c r="CN479" s="46">
        <f t="shared" si="92"/>
      </c>
    </row>
    <row r="480" spans="1:92" ht="19.5" customHeight="1">
      <c r="A480" s="62"/>
      <c r="B480" s="67"/>
      <c r="C480" s="68"/>
      <c r="D480" s="68"/>
      <c r="E480" s="67"/>
      <c r="F480" s="65"/>
      <c r="G480" s="104"/>
      <c r="H480" s="106">
        <f t="shared" si="93"/>
        <v>0</v>
      </c>
      <c r="I480" s="112">
        <f t="shared" si="84"/>
      </c>
      <c r="J480" s="107">
        <f t="shared" si="85"/>
      </c>
      <c r="K480" s="108">
        <f t="shared" si="94"/>
      </c>
      <c r="L480" s="165"/>
      <c r="M480" s="85"/>
      <c r="N480" s="90"/>
      <c r="O480" s="69"/>
      <c r="P480" s="168">
        <f t="shared" si="95"/>
      </c>
      <c r="Q480" s="120">
        <f t="shared" si="86"/>
      </c>
      <c r="BD480" s="76">
        <f t="shared" si="87"/>
      </c>
      <c r="BE480" s="76">
        <f t="shared" si="88"/>
      </c>
      <c r="BF480" s="76">
        <f t="shared" si="89"/>
      </c>
      <c r="BG480" s="76">
        <f t="shared" si="90"/>
      </c>
      <c r="BJ480" s="76">
        <f t="shared" si="91"/>
      </c>
      <c r="CN480" s="46">
        <f t="shared" si="92"/>
      </c>
    </row>
    <row r="481" spans="1:92" ht="19.5" customHeight="1">
      <c r="A481" s="62"/>
      <c r="B481" s="67"/>
      <c r="C481" s="68"/>
      <c r="D481" s="68"/>
      <c r="E481" s="67"/>
      <c r="F481" s="65"/>
      <c r="G481" s="104"/>
      <c r="H481" s="106">
        <f t="shared" si="93"/>
        <v>0</v>
      </c>
      <c r="I481" s="112">
        <f t="shared" si="84"/>
      </c>
      <c r="J481" s="107">
        <f t="shared" si="85"/>
      </c>
      <c r="K481" s="108">
        <f t="shared" si="94"/>
      </c>
      <c r="L481" s="165"/>
      <c r="M481" s="85"/>
      <c r="N481" s="90"/>
      <c r="O481" s="69"/>
      <c r="P481" s="168">
        <f t="shared" si="95"/>
      </c>
      <c r="Q481" s="120">
        <f t="shared" si="86"/>
      </c>
      <c r="BD481" s="76">
        <f t="shared" si="87"/>
      </c>
      <c r="BE481" s="76">
        <f t="shared" si="88"/>
      </c>
      <c r="BF481" s="76">
        <f t="shared" si="89"/>
      </c>
      <c r="BG481" s="76">
        <f t="shared" si="90"/>
      </c>
      <c r="BJ481" s="76">
        <f t="shared" si="91"/>
      </c>
      <c r="CN481" s="46">
        <f t="shared" si="92"/>
      </c>
    </row>
    <row r="482" spans="1:92" ht="19.5" customHeight="1">
      <c r="A482" s="62"/>
      <c r="B482" s="67"/>
      <c r="C482" s="68"/>
      <c r="D482" s="68"/>
      <c r="E482" s="67"/>
      <c r="F482" s="65"/>
      <c r="G482" s="104"/>
      <c r="H482" s="106">
        <f t="shared" si="93"/>
        <v>0</v>
      </c>
      <c r="I482" s="112">
        <f t="shared" si="84"/>
      </c>
      <c r="J482" s="107">
        <f t="shared" si="85"/>
      </c>
      <c r="K482" s="108">
        <f t="shared" si="94"/>
      </c>
      <c r="L482" s="165"/>
      <c r="M482" s="85"/>
      <c r="N482" s="90"/>
      <c r="O482" s="69"/>
      <c r="P482" s="168">
        <f t="shared" si="95"/>
      </c>
      <c r="Q482" s="120">
        <f t="shared" si="86"/>
      </c>
      <c r="BD482" s="76">
        <f t="shared" si="87"/>
      </c>
      <c r="BE482" s="76">
        <f t="shared" si="88"/>
      </c>
      <c r="BF482" s="76">
        <f t="shared" si="89"/>
      </c>
      <c r="BG482" s="76">
        <f t="shared" si="90"/>
      </c>
      <c r="BJ482" s="76">
        <f t="shared" si="91"/>
      </c>
      <c r="CN482" s="46">
        <f t="shared" si="92"/>
      </c>
    </row>
    <row r="483" spans="1:92" ht="19.5" customHeight="1">
      <c r="A483" s="62"/>
      <c r="B483" s="67"/>
      <c r="C483" s="68"/>
      <c r="D483" s="68"/>
      <c r="E483" s="67"/>
      <c r="F483" s="65"/>
      <c r="G483" s="104"/>
      <c r="H483" s="106">
        <f t="shared" si="93"/>
        <v>0</v>
      </c>
      <c r="I483" s="112">
        <f t="shared" si="84"/>
      </c>
      <c r="J483" s="107">
        <f t="shared" si="85"/>
      </c>
      <c r="K483" s="108">
        <f t="shared" si="94"/>
      </c>
      <c r="L483" s="165"/>
      <c r="M483" s="85"/>
      <c r="N483" s="90"/>
      <c r="O483" s="69"/>
      <c r="P483" s="168">
        <f t="shared" si="95"/>
      </c>
      <c r="Q483" s="120">
        <f t="shared" si="86"/>
      </c>
      <c r="BD483" s="76">
        <f t="shared" si="87"/>
      </c>
      <c r="BE483" s="76">
        <f t="shared" si="88"/>
      </c>
      <c r="BF483" s="76">
        <f t="shared" si="89"/>
      </c>
      <c r="BG483" s="76">
        <f t="shared" si="90"/>
      </c>
      <c r="BJ483" s="76">
        <f t="shared" si="91"/>
      </c>
      <c r="CN483" s="46">
        <f t="shared" si="92"/>
      </c>
    </row>
    <row r="484" spans="1:92" ht="19.5" customHeight="1">
      <c r="A484" s="62"/>
      <c r="B484" s="67"/>
      <c r="C484" s="68"/>
      <c r="D484" s="68"/>
      <c r="E484" s="67"/>
      <c r="F484" s="65"/>
      <c r="G484" s="104"/>
      <c r="H484" s="106">
        <f t="shared" si="93"/>
        <v>0</v>
      </c>
      <c r="I484" s="112">
        <f t="shared" si="84"/>
      </c>
      <c r="J484" s="107">
        <f t="shared" si="85"/>
      </c>
      <c r="K484" s="108">
        <f t="shared" si="94"/>
      </c>
      <c r="L484" s="165"/>
      <c r="M484" s="85"/>
      <c r="N484" s="90"/>
      <c r="O484" s="69"/>
      <c r="P484" s="168">
        <f t="shared" si="95"/>
      </c>
      <c r="Q484" s="120">
        <f t="shared" si="86"/>
      </c>
      <c r="BD484" s="76">
        <f t="shared" si="87"/>
      </c>
      <c r="BE484" s="76">
        <f t="shared" si="88"/>
      </c>
      <c r="BF484" s="76">
        <f t="shared" si="89"/>
      </c>
      <c r="BG484" s="76">
        <f t="shared" si="90"/>
      </c>
      <c r="BJ484" s="76">
        <f t="shared" si="91"/>
      </c>
      <c r="CN484" s="46">
        <f t="shared" si="92"/>
      </c>
    </row>
    <row r="485" spans="1:92" ht="19.5" customHeight="1">
      <c r="A485" s="62"/>
      <c r="B485" s="67"/>
      <c r="C485" s="68"/>
      <c r="D485" s="68"/>
      <c r="E485" s="67"/>
      <c r="F485" s="65"/>
      <c r="G485" s="104"/>
      <c r="H485" s="106">
        <f t="shared" si="93"/>
        <v>0</v>
      </c>
      <c r="I485" s="112">
        <f t="shared" si="84"/>
      </c>
      <c r="J485" s="107">
        <f t="shared" si="85"/>
      </c>
      <c r="K485" s="108">
        <f t="shared" si="94"/>
      </c>
      <c r="L485" s="165"/>
      <c r="M485" s="85"/>
      <c r="N485" s="90"/>
      <c r="O485" s="69"/>
      <c r="P485" s="168">
        <f t="shared" si="95"/>
      </c>
      <c r="Q485" s="120">
        <f t="shared" si="86"/>
      </c>
      <c r="BD485" s="76">
        <f t="shared" si="87"/>
      </c>
      <c r="BE485" s="76">
        <f t="shared" si="88"/>
      </c>
      <c r="BF485" s="76">
        <f t="shared" si="89"/>
      </c>
      <c r="BG485" s="76">
        <f t="shared" si="90"/>
      </c>
      <c r="BJ485" s="76">
        <f t="shared" si="91"/>
      </c>
      <c r="CN485" s="46">
        <f t="shared" si="92"/>
      </c>
    </row>
    <row r="486" spans="1:92" ht="19.5" customHeight="1">
      <c r="A486" s="62"/>
      <c r="B486" s="67"/>
      <c r="C486" s="68"/>
      <c r="D486" s="68"/>
      <c r="E486" s="67"/>
      <c r="F486" s="65"/>
      <c r="G486" s="104"/>
      <c r="H486" s="106">
        <f t="shared" si="93"/>
        <v>0</v>
      </c>
      <c r="I486" s="112">
        <f t="shared" si="84"/>
      </c>
      <c r="J486" s="107">
        <f t="shared" si="85"/>
      </c>
      <c r="K486" s="108">
        <f t="shared" si="94"/>
      </c>
      <c r="L486" s="165"/>
      <c r="M486" s="85"/>
      <c r="N486" s="90"/>
      <c r="O486" s="69"/>
      <c r="P486" s="168">
        <f t="shared" si="95"/>
      </c>
      <c r="Q486" s="120">
        <f t="shared" si="86"/>
      </c>
      <c r="BD486" s="76">
        <f t="shared" si="87"/>
      </c>
      <c r="BE486" s="76">
        <f t="shared" si="88"/>
      </c>
      <c r="BF486" s="76">
        <f t="shared" si="89"/>
      </c>
      <c r="BG486" s="76">
        <f t="shared" si="90"/>
      </c>
      <c r="BJ486" s="76">
        <f t="shared" si="91"/>
      </c>
      <c r="CN486" s="46">
        <f t="shared" si="92"/>
      </c>
    </row>
    <row r="487" spans="1:92" ht="19.5" customHeight="1">
      <c r="A487" s="62"/>
      <c r="B487" s="67"/>
      <c r="C487" s="68"/>
      <c r="D487" s="68"/>
      <c r="E487" s="67"/>
      <c r="F487" s="65"/>
      <c r="G487" s="104"/>
      <c r="H487" s="106">
        <f t="shared" si="93"/>
        <v>0</v>
      </c>
      <c r="I487" s="112">
        <f t="shared" si="84"/>
      </c>
      <c r="J487" s="107">
        <f t="shared" si="85"/>
      </c>
      <c r="K487" s="108">
        <f t="shared" si="94"/>
      </c>
      <c r="L487" s="165"/>
      <c r="M487" s="85"/>
      <c r="N487" s="90"/>
      <c r="O487" s="69"/>
      <c r="P487" s="168">
        <f t="shared" si="95"/>
      </c>
      <c r="Q487" s="120">
        <f t="shared" si="86"/>
      </c>
      <c r="BD487" s="76">
        <f t="shared" si="87"/>
      </c>
      <c r="BE487" s="76">
        <f t="shared" si="88"/>
      </c>
      <c r="BF487" s="76">
        <f t="shared" si="89"/>
      </c>
      <c r="BG487" s="76">
        <f t="shared" si="90"/>
      </c>
      <c r="BJ487" s="76">
        <f t="shared" si="91"/>
      </c>
      <c r="CN487" s="46">
        <f t="shared" si="92"/>
      </c>
    </row>
    <row r="488" spans="1:92" ht="19.5" customHeight="1">
      <c r="A488" s="62"/>
      <c r="B488" s="67"/>
      <c r="C488" s="68"/>
      <c r="D488" s="68"/>
      <c r="E488" s="67"/>
      <c r="F488" s="65"/>
      <c r="G488" s="104"/>
      <c r="H488" s="106">
        <f t="shared" si="93"/>
        <v>0</v>
      </c>
      <c r="I488" s="112">
        <f t="shared" si="84"/>
      </c>
      <c r="J488" s="107">
        <f t="shared" si="85"/>
      </c>
      <c r="K488" s="108">
        <f t="shared" si="94"/>
      </c>
      <c r="L488" s="165"/>
      <c r="M488" s="85"/>
      <c r="N488" s="90"/>
      <c r="O488" s="69"/>
      <c r="P488" s="168">
        <f t="shared" si="95"/>
      </c>
      <c r="Q488" s="120">
        <f t="shared" si="86"/>
      </c>
      <c r="BD488" s="76">
        <f t="shared" si="87"/>
      </c>
      <c r="BE488" s="76">
        <f t="shared" si="88"/>
      </c>
      <c r="BF488" s="76">
        <f t="shared" si="89"/>
      </c>
      <c r="BG488" s="76">
        <f t="shared" si="90"/>
      </c>
      <c r="BJ488" s="76">
        <f t="shared" si="91"/>
      </c>
      <c r="CN488" s="46">
        <f t="shared" si="92"/>
      </c>
    </row>
    <row r="489" spans="1:92" ht="19.5" customHeight="1">
      <c r="A489" s="62"/>
      <c r="B489" s="67"/>
      <c r="C489" s="68"/>
      <c r="D489" s="68"/>
      <c r="E489" s="67"/>
      <c r="F489" s="65"/>
      <c r="G489" s="104"/>
      <c r="H489" s="106">
        <f t="shared" si="93"/>
        <v>0</v>
      </c>
      <c r="I489" s="112">
        <f t="shared" si="84"/>
      </c>
      <c r="J489" s="107">
        <f t="shared" si="85"/>
      </c>
      <c r="K489" s="108">
        <f t="shared" si="94"/>
      </c>
      <c r="L489" s="165"/>
      <c r="M489" s="85"/>
      <c r="N489" s="90"/>
      <c r="O489" s="69"/>
      <c r="P489" s="168">
        <f t="shared" si="95"/>
      </c>
      <c r="Q489" s="120">
        <f t="shared" si="86"/>
      </c>
      <c r="BD489" s="76">
        <f t="shared" si="87"/>
      </c>
      <c r="BE489" s="76">
        <f t="shared" si="88"/>
      </c>
      <c r="BF489" s="76">
        <f t="shared" si="89"/>
      </c>
      <c r="BG489" s="76">
        <f t="shared" si="90"/>
      </c>
      <c r="BJ489" s="76">
        <f t="shared" si="91"/>
      </c>
      <c r="CN489" s="46">
        <f t="shared" si="92"/>
      </c>
    </row>
    <row r="490" spans="1:92" ht="19.5" customHeight="1">
      <c r="A490" s="62"/>
      <c r="B490" s="67"/>
      <c r="C490" s="68"/>
      <c r="D490" s="68"/>
      <c r="E490" s="67"/>
      <c r="F490" s="65"/>
      <c r="G490" s="104"/>
      <c r="H490" s="106">
        <f t="shared" si="93"/>
        <v>0</v>
      </c>
      <c r="I490" s="112">
        <f t="shared" si="84"/>
      </c>
      <c r="J490" s="107">
        <f t="shared" si="85"/>
      </c>
      <c r="K490" s="108">
        <f t="shared" si="94"/>
      </c>
      <c r="L490" s="165"/>
      <c r="M490" s="85"/>
      <c r="N490" s="90"/>
      <c r="O490" s="69"/>
      <c r="P490" s="168">
        <f t="shared" si="95"/>
      </c>
      <c r="Q490" s="120">
        <f t="shared" si="86"/>
      </c>
      <c r="BD490" s="76">
        <f t="shared" si="87"/>
      </c>
      <c r="BE490" s="76">
        <f t="shared" si="88"/>
      </c>
      <c r="BF490" s="76">
        <f t="shared" si="89"/>
      </c>
      <c r="BG490" s="76">
        <f t="shared" si="90"/>
      </c>
      <c r="BJ490" s="76">
        <f t="shared" si="91"/>
      </c>
      <c r="CN490" s="46">
        <f t="shared" si="92"/>
      </c>
    </row>
    <row r="491" spans="1:92" ht="19.5" customHeight="1">
      <c r="A491" s="62"/>
      <c r="B491" s="67"/>
      <c r="C491" s="68"/>
      <c r="D491" s="68"/>
      <c r="E491" s="67"/>
      <c r="F491" s="65"/>
      <c r="G491" s="104"/>
      <c r="H491" s="106">
        <f t="shared" si="93"/>
        <v>0</v>
      </c>
      <c r="I491" s="112">
        <f t="shared" si="84"/>
      </c>
      <c r="J491" s="107">
        <f t="shared" si="85"/>
      </c>
      <c r="K491" s="108">
        <f t="shared" si="94"/>
      </c>
      <c r="L491" s="165"/>
      <c r="M491" s="85"/>
      <c r="N491" s="90"/>
      <c r="O491" s="69"/>
      <c r="P491" s="168">
        <f t="shared" si="95"/>
      </c>
      <c r="Q491" s="120">
        <f t="shared" si="86"/>
      </c>
      <c r="BD491" s="76">
        <f t="shared" si="87"/>
      </c>
      <c r="BE491" s="76">
        <f t="shared" si="88"/>
      </c>
      <c r="BF491" s="76">
        <f t="shared" si="89"/>
      </c>
      <c r="BG491" s="76">
        <f t="shared" si="90"/>
      </c>
      <c r="BJ491" s="76">
        <f t="shared" si="91"/>
      </c>
      <c r="CN491" s="46">
        <f t="shared" si="92"/>
      </c>
    </row>
    <row r="492" spans="1:92" ht="19.5" customHeight="1">
      <c r="A492" s="62"/>
      <c r="B492" s="67"/>
      <c r="C492" s="68"/>
      <c r="D492" s="68"/>
      <c r="E492" s="67"/>
      <c r="F492" s="65"/>
      <c r="G492" s="104"/>
      <c r="H492" s="106">
        <f t="shared" si="93"/>
        <v>0</v>
      </c>
      <c r="I492" s="112">
        <f t="shared" si="84"/>
      </c>
      <c r="J492" s="107">
        <f t="shared" si="85"/>
      </c>
      <c r="K492" s="108">
        <f t="shared" si="94"/>
      </c>
      <c r="L492" s="165"/>
      <c r="M492" s="85"/>
      <c r="N492" s="90"/>
      <c r="O492" s="69"/>
      <c r="P492" s="168">
        <f t="shared" si="95"/>
      </c>
      <c r="Q492" s="120">
        <f t="shared" si="86"/>
      </c>
      <c r="BD492" s="76">
        <f t="shared" si="87"/>
      </c>
      <c r="BE492" s="76">
        <f t="shared" si="88"/>
      </c>
      <c r="BF492" s="76">
        <f t="shared" si="89"/>
      </c>
      <c r="BG492" s="76">
        <f t="shared" si="90"/>
      </c>
      <c r="BJ492" s="76">
        <f t="shared" si="91"/>
      </c>
      <c r="CN492" s="46">
        <f t="shared" si="92"/>
      </c>
    </row>
    <row r="493" spans="1:92" ht="19.5" customHeight="1">
      <c r="A493" s="62"/>
      <c r="B493" s="67"/>
      <c r="C493" s="68"/>
      <c r="D493" s="68"/>
      <c r="E493" s="67"/>
      <c r="F493" s="65"/>
      <c r="G493" s="104"/>
      <c r="H493" s="106">
        <f t="shared" si="93"/>
        <v>0</v>
      </c>
      <c r="I493" s="112">
        <f t="shared" si="84"/>
      </c>
      <c r="J493" s="107">
        <f t="shared" si="85"/>
      </c>
      <c r="K493" s="108">
        <f t="shared" si="94"/>
      </c>
      <c r="L493" s="165"/>
      <c r="M493" s="85"/>
      <c r="N493" s="90"/>
      <c r="O493" s="69"/>
      <c r="P493" s="168">
        <f t="shared" si="95"/>
      </c>
      <c r="Q493" s="120">
        <f t="shared" si="86"/>
      </c>
      <c r="BD493" s="76">
        <f t="shared" si="87"/>
      </c>
      <c r="BE493" s="76">
        <f t="shared" si="88"/>
      </c>
      <c r="BF493" s="76">
        <f t="shared" si="89"/>
      </c>
      <c r="BG493" s="76">
        <f t="shared" si="90"/>
      </c>
      <c r="BJ493" s="76">
        <f t="shared" si="91"/>
      </c>
      <c r="CN493" s="46">
        <f t="shared" si="92"/>
      </c>
    </row>
    <row r="494" spans="1:92" ht="19.5" customHeight="1">
      <c r="A494" s="62"/>
      <c r="B494" s="67"/>
      <c r="C494" s="68"/>
      <c r="D494" s="68"/>
      <c r="E494" s="67"/>
      <c r="F494" s="65"/>
      <c r="G494" s="104"/>
      <c r="H494" s="106">
        <f t="shared" si="93"/>
        <v>0</v>
      </c>
      <c r="I494" s="112">
        <f t="shared" si="84"/>
      </c>
      <c r="J494" s="107">
        <f t="shared" si="85"/>
      </c>
      <c r="K494" s="108">
        <f t="shared" si="94"/>
      </c>
      <c r="L494" s="165"/>
      <c r="M494" s="85"/>
      <c r="N494" s="90"/>
      <c r="O494" s="69"/>
      <c r="P494" s="168">
        <f t="shared" si="95"/>
      </c>
      <c r="Q494" s="120">
        <f t="shared" si="86"/>
      </c>
      <c r="BD494" s="76">
        <f t="shared" si="87"/>
      </c>
      <c r="BE494" s="76">
        <f t="shared" si="88"/>
      </c>
      <c r="BF494" s="76">
        <f t="shared" si="89"/>
      </c>
      <c r="BG494" s="76">
        <f t="shared" si="90"/>
      </c>
      <c r="BJ494" s="76">
        <f t="shared" si="91"/>
      </c>
      <c r="CN494" s="46">
        <f t="shared" si="92"/>
      </c>
    </row>
    <row r="495" spans="1:92" ht="19.5" customHeight="1">
      <c r="A495" s="62"/>
      <c r="B495" s="67"/>
      <c r="C495" s="68"/>
      <c r="D495" s="68"/>
      <c r="E495" s="67"/>
      <c r="F495" s="65"/>
      <c r="G495" s="104"/>
      <c r="H495" s="106">
        <f t="shared" si="93"/>
        <v>0</v>
      </c>
      <c r="I495" s="112">
        <f t="shared" si="84"/>
      </c>
      <c r="J495" s="107">
        <f t="shared" si="85"/>
      </c>
      <c r="K495" s="108">
        <f t="shared" si="94"/>
      </c>
      <c r="L495" s="165"/>
      <c r="M495" s="85"/>
      <c r="N495" s="90"/>
      <c r="O495" s="69"/>
      <c r="P495" s="168">
        <f t="shared" si="95"/>
      </c>
      <c r="Q495" s="120">
        <f t="shared" si="86"/>
      </c>
      <c r="BD495" s="76">
        <f t="shared" si="87"/>
      </c>
      <c r="BE495" s="76">
        <f t="shared" si="88"/>
      </c>
      <c r="BF495" s="76">
        <f t="shared" si="89"/>
      </c>
      <c r="BG495" s="76">
        <f t="shared" si="90"/>
      </c>
      <c r="BJ495" s="76">
        <f t="shared" si="91"/>
      </c>
      <c r="CN495" s="46">
        <f t="shared" si="92"/>
      </c>
    </row>
    <row r="496" spans="1:92" ht="19.5" customHeight="1">
      <c r="A496" s="62"/>
      <c r="B496" s="67"/>
      <c r="C496" s="68"/>
      <c r="D496" s="68"/>
      <c r="E496" s="67"/>
      <c r="F496" s="65"/>
      <c r="G496" s="104"/>
      <c r="H496" s="106">
        <f t="shared" si="93"/>
        <v>0</v>
      </c>
      <c r="I496" s="112">
        <f t="shared" si="84"/>
      </c>
      <c r="J496" s="107">
        <f t="shared" si="85"/>
      </c>
      <c r="K496" s="108">
        <f t="shared" si="94"/>
      </c>
      <c r="L496" s="165"/>
      <c r="M496" s="85"/>
      <c r="N496" s="90"/>
      <c r="O496" s="69"/>
      <c r="P496" s="168">
        <f t="shared" si="95"/>
      </c>
      <c r="Q496" s="120">
        <f t="shared" si="86"/>
      </c>
      <c r="BD496" s="76">
        <f t="shared" si="87"/>
      </c>
      <c r="BE496" s="76">
        <f t="shared" si="88"/>
      </c>
      <c r="BF496" s="76">
        <f t="shared" si="89"/>
      </c>
      <c r="BG496" s="76">
        <f t="shared" si="90"/>
      </c>
      <c r="BJ496" s="76">
        <f t="shared" si="91"/>
      </c>
      <c r="CN496" s="46">
        <f t="shared" si="92"/>
      </c>
    </row>
    <row r="497" spans="1:92" ht="19.5" customHeight="1">
      <c r="A497" s="62"/>
      <c r="B497" s="67"/>
      <c r="C497" s="68"/>
      <c r="D497" s="68"/>
      <c r="E497" s="67"/>
      <c r="F497" s="65"/>
      <c r="G497" s="104"/>
      <c r="H497" s="106">
        <f t="shared" si="93"/>
        <v>0</v>
      </c>
      <c r="I497" s="112">
        <f t="shared" si="84"/>
      </c>
      <c r="J497" s="107">
        <f t="shared" si="85"/>
      </c>
      <c r="K497" s="108">
        <f t="shared" si="94"/>
      </c>
      <c r="L497" s="165"/>
      <c r="M497" s="85"/>
      <c r="N497" s="90"/>
      <c r="O497" s="69"/>
      <c r="P497" s="168">
        <f t="shared" si="95"/>
      </c>
      <c r="Q497" s="120">
        <f t="shared" si="86"/>
      </c>
      <c r="BD497" s="76">
        <f t="shared" si="87"/>
      </c>
      <c r="BE497" s="76">
        <f t="shared" si="88"/>
      </c>
      <c r="BF497" s="76">
        <f t="shared" si="89"/>
      </c>
      <c r="BG497" s="76">
        <f t="shared" si="90"/>
      </c>
      <c r="BJ497" s="76">
        <f t="shared" si="91"/>
      </c>
      <c r="CN497" s="46">
        <f t="shared" si="92"/>
      </c>
    </row>
    <row r="498" spans="1:92" ht="19.5" customHeight="1">
      <c r="A498" s="62"/>
      <c r="B498" s="67"/>
      <c r="C498" s="68"/>
      <c r="D498" s="68"/>
      <c r="E498" s="67"/>
      <c r="F498" s="65"/>
      <c r="G498" s="104"/>
      <c r="H498" s="106">
        <f t="shared" si="93"/>
        <v>0</v>
      </c>
      <c r="I498" s="112">
        <f t="shared" si="84"/>
      </c>
      <c r="J498" s="107">
        <f t="shared" si="85"/>
      </c>
      <c r="K498" s="108">
        <f t="shared" si="94"/>
      </c>
      <c r="L498" s="165"/>
      <c r="M498" s="85"/>
      <c r="N498" s="90"/>
      <c r="O498" s="69"/>
      <c r="P498" s="168">
        <f t="shared" si="95"/>
      </c>
      <c r="Q498" s="120">
        <f t="shared" si="86"/>
      </c>
      <c r="BD498" s="76">
        <f t="shared" si="87"/>
      </c>
      <c r="BE498" s="76">
        <f t="shared" si="88"/>
      </c>
      <c r="BF498" s="76">
        <f t="shared" si="89"/>
      </c>
      <c r="BG498" s="76">
        <f t="shared" si="90"/>
      </c>
      <c r="BJ498" s="76">
        <f t="shared" si="91"/>
      </c>
      <c r="CN498" s="46">
        <f t="shared" si="92"/>
      </c>
    </row>
    <row r="499" spans="1:92" ht="19.5" customHeight="1">
      <c r="A499" s="62"/>
      <c r="B499" s="67"/>
      <c r="C499" s="68"/>
      <c r="D499" s="68"/>
      <c r="E499" s="67"/>
      <c r="F499" s="65"/>
      <c r="G499" s="104"/>
      <c r="H499" s="106">
        <f t="shared" si="93"/>
        <v>0</v>
      </c>
      <c r="I499" s="112">
        <f t="shared" si="84"/>
      </c>
      <c r="J499" s="107">
        <f t="shared" si="85"/>
      </c>
      <c r="K499" s="108">
        <f t="shared" si="94"/>
      </c>
      <c r="L499" s="165"/>
      <c r="M499" s="85"/>
      <c r="N499" s="90"/>
      <c r="O499" s="69"/>
      <c r="P499" s="168">
        <f t="shared" si="95"/>
      </c>
      <c r="Q499" s="120">
        <f t="shared" si="86"/>
      </c>
      <c r="BD499" s="76">
        <f t="shared" si="87"/>
      </c>
      <c r="BE499" s="76">
        <f t="shared" si="88"/>
      </c>
      <c r="BF499" s="76">
        <f t="shared" si="89"/>
      </c>
      <c r="BG499" s="76">
        <f t="shared" si="90"/>
      </c>
      <c r="BJ499" s="76">
        <f t="shared" si="91"/>
      </c>
      <c r="CN499" s="46">
        <f t="shared" si="92"/>
      </c>
    </row>
    <row r="500" spans="1:92" ht="19.5" customHeight="1">
      <c r="A500" s="62"/>
      <c r="B500" s="67"/>
      <c r="C500" s="68"/>
      <c r="D500" s="68"/>
      <c r="E500" s="67"/>
      <c r="F500" s="65"/>
      <c r="G500" s="104"/>
      <c r="H500" s="106">
        <f t="shared" si="93"/>
        <v>0</v>
      </c>
      <c r="I500" s="112">
        <f t="shared" si="84"/>
      </c>
      <c r="J500" s="107">
        <f t="shared" si="85"/>
      </c>
      <c r="K500" s="108">
        <f t="shared" si="94"/>
      </c>
      <c r="L500" s="165"/>
      <c r="M500" s="85"/>
      <c r="N500" s="90"/>
      <c r="O500" s="69"/>
      <c r="P500" s="168">
        <f t="shared" si="95"/>
      </c>
      <c r="Q500" s="120">
        <f t="shared" si="86"/>
      </c>
      <c r="BD500" s="76">
        <f t="shared" si="87"/>
      </c>
      <c r="BE500" s="76">
        <f t="shared" si="88"/>
      </c>
      <c r="BF500" s="76">
        <f t="shared" si="89"/>
      </c>
      <c r="BG500" s="76">
        <f t="shared" si="90"/>
      </c>
      <c r="BJ500" s="76">
        <f t="shared" si="91"/>
      </c>
      <c r="CN500" s="46">
        <f t="shared" si="92"/>
      </c>
    </row>
    <row r="501" spans="1:92" ht="19.5" customHeight="1">
      <c r="A501" s="62"/>
      <c r="B501" s="67"/>
      <c r="C501" s="68"/>
      <c r="D501" s="68"/>
      <c r="E501" s="67"/>
      <c r="F501" s="65"/>
      <c r="G501" s="104"/>
      <c r="H501" s="106">
        <f t="shared" si="93"/>
        <v>0</v>
      </c>
      <c r="I501" s="112">
        <f t="shared" si="84"/>
      </c>
      <c r="J501" s="107">
        <f t="shared" si="85"/>
      </c>
      <c r="K501" s="108">
        <f t="shared" si="94"/>
      </c>
      <c r="L501" s="165"/>
      <c r="M501" s="85"/>
      <c r="N501" s="90"/>
      <c r="O501" s="69"/>
      <c r="P501" s="168">
        <f t="shared" si="95"/>
      </c>
      <c r="Q501" s="120">
        <f t="shared" si="86"/>
      </c>
      <c r="BD501" s="76">
        <f t="shared" si="87"/>
      </c>
      <c r="BE501" s="76">
        <f t="shared" si="88"/>
      </c>
      <c r="BF501" s="76">
        <f t="shared" si="89"/>
      </c>
      <c r="BG501" s="76">
        <f t="shared" si="90"/>
      </c>
      <c r="BJ501" s="76">
        <f t="shared" si="91"/>
      </c>
      <c r="CN501" s="46">
        <f t="shared" si="92"/>
      </c>
    </row>
    <row r="502" spans="1:92" ht="19.5" customHeight="1">
      <c r="A502" s="62"/>
      <c r="B502" s="67"/>
      <c r="C502" s="68"/>
      <c r="D502" s="68"/>
      <c r="E502" s="67"/>
      <c r="F502" s="65"/>
      <c r="G502" s="104"/>
      <c r="H502" s="106">
        <f t="shared" si="93"/>
        <v>0</v>
      </c>
      <c r="I502" s="112">
        <f t="shared" si="84"/>
      </c>
      <c r="J502" s="107">
        <f t="shared" si="85"/>
      </c>
      <c r="K502" s="108">
        <f t="shared" si="94"/>
      </c>
      <c r="L502" s="165"/>
      <c r="M502" s="85"/>
      <c r="N502" s="90"/>
      <c r="O502" s="69"/>
      <c r="P502" s="168">
        <f t="shared" si="95"/>
      </c>
      <c r="Q502" s="120">
        <f t="shared" si="86"/>
      </c>
      <c r="BD502" s="76">
        <f t="shared" si="87"/>
      </c>
      <c r="BE502" s="76">
        <f t="shared" si="88"/>
      </c>
      <c r="BF502" s="76">
        <f t="shared" si="89"/>
      </c>
      <c r="BG502" s="76">
        <f t="shared" si="90"/>
      </c>
      <c r="BJ502" s="76">
        <f t="shared" si="91"/>
      </c>
      <c r="CN502" s="46">
        <f t="shared" si="92"/>
      </c>
    </row>
    <row r="503" spans="1:92" ht="19.5" customHeight="1">
      <c r="A503" s="62"/>
      <c r="B503" s="67"/>
      <c r="C503" s="68"/>
      <c r="D503" s="68"/>
      <c r="E503" s="67"/>
      <c r="F503" s="65"/>
      <c r="G503" s="104"/>
      <c r="H503" s="106">
        <f t="shared" si="93"/>
        <v>0</v>
      </c>
      <c r="I503" s="112">
        <f t="shared" si="84"/>
      </c>
      <c r="J503" s="107">
        <f t="shared" si="85"/>
      </c>
      <c r="K503" s="108">
        <f t="shared" si="94"/>
      </c>
      <c r="L503" s="165"/>
      <c r="M503" s="85"/>
      <c r="N503" s="90"/>
      <c r="O503" s="69"/>
      <c r="P503" s="168">
        <f t="shared" si="95"/>
      </c>
      <c r="Q503" s="120">
        <f t="shared" si="86"/>
      </c>
      <c r="BD503" s="76">
        <f t="shared" si="87"/>
      </c>
      <c r="BE503" s="76">
        <f t="shared" si="88"/>
      </c>
      <c r="BF503" s="76">
        <f t="shared" si="89"/>
      </c>
      <c r="BG503" s="76">
        <f t="shared" si="90"/>
      </c>
      <c r="BJ503" s="76">
        <f t="shared" si="91"/>
      </c>
      <c r="CN503" s="46">
        <f t="shared" si="92"/>
      </c>
    </row>
    <row r="504" spans="1:92" ht="19.5" customHeight="1">
      <c r="A504" s="62"/>
      <c r="B504" s="67"/>
      <c r="C504" s="68"/>
      <c r="D504" s="68"/>
      <c r="E504" s="67"/>
      <c r="F504" s="65"/>
      <c r="G504" s="104"/>
      <c r="H504" s="106">
        <f t="shared" si="93"/>
        <v>0</v>
      </c>
      <c r="I504" s="112">
        <f t="shared" si="84"/>
      </c>
      <c r="J504" s="107">
        <f t="shared" si="85"/>
      </c>
      <c r="K504" s="108">
        <f t="shared" si="94"/>
      </c>
      <c r="L504" s="165"/>
      <c r="M504" s="85"/>
      <c r="N504" s="90"/>
      <c r="O504" s="69"/>
      <c r="P504" s="168">
        <f t="shared" si="95"/>
      </c>
      <c r="Q504" s="120">
        <f t="shared" si="86"/>
      </c>
      <c r="BD504" s="76">
        <f t="shared" si="87"/>
      </c>
      <c r="BE504" s="76">
        <f t="shared" si="88"/>
      </c>
      <c r="BF504" s="76">
        <f t="shared" si="89"/>
      </c>
      <c r="BG504" s="76">
        <f t="shared" si="90"/>
      </c>
      <c r="BJ504" s="76">
        <f t="shared" si="91"/>
      </c>
      <c r="CN504" s="46">
        <f t="shared" si="92"/>
      </c>
    </row>
    <row r="505" spans="1:92" ht="19.5" customHeight="1">
      <c r="A505" s="62"/>
      <c r="B505" s="67"/>
      <c r="C505" s="68"/>
      <c r="D505" s="68"/>
      <c r="E505" s="67"/>
      <c r="F505" s="65"/>
      <c r="G505" s="104"/>
      <c r="H505" s="106">
        <f t="shared" si="93"/>
        <v>0</v>
      </c>
      <c r="I505" s="112">
        <f t="shared" si="84"/>
      </c>
      <c r="J505" s="107">
        <f t="shared" si="85"/>
      </c>
      <c r="K505" s="108">
        <f t="shared" si="94"/>
      </c>
      <c r="L505" s="165"/>
      <c r="M505" s="85"/>
      <c r="N505" s="90"/>
      <c r="O505" s="69"/>
      <c r="P505" s="168">
        <f t="shared" si="95"/>
      </c>
      <c r="Q505" s="120">
        <f t="shared" si="86"/>
      </c>
      <c r="BD505" s="76">
        <f t="shared" si="87"/>
      </c>
      <c r="BE505" s="76">
        <f t="shared" si="88"/>
      </c>
      <c r="BF505" s="76">
        <f t="shared" si="89"/>
      </c>
      <c r="BG505" s="76">
        <f t="shared" si="90"/>
      </c>
      <c r="BJ505" s="76">
        <f t="shared" si="91"/>
      </c>
      <c r="CN505" s="46">
        <f t="shared" si="92"/>
      </c>
    </row>
    <row r="506" spans="1:92" ht="19.5" customHeight="1">
      <c r="A506" s="62"/>
      <c r="B506" s="67"/>
      <c r="C506" s="68"/>
      <c r="D506" s="68"/>
      <c r="E506" s="67"/>
      <c r="F506" s="65"/>
      <c r="G506" s="104"/>
      <c r="H506" s="106">
        <f t="shared" si="93"/>
        <v>0</v>
      </c>
      <c r="I506" s="112">
        <f t="shared" si="84"/>
      </c>
      <c r="J506" s="107">
        <f t="shared" si="85"/>
      </c>
      <c r="K506" s="108">
        <f t="shared" si="94"/>
      </c>
      <c r="L506" s="165"/>
      <c r="M506" s="85"/>
      <c r="N506" s="90"/>
      <c r="O506" s="69"/>
      <c r="P506" s="168">
        <f t="shared" si="95"/>
      </c>
      <c r="Q506" s="120">
        <f t="shared" si="86"/>
      </c>
      <c r="BD506" s="76">
        <f t="shared" si="87"/>
      </c>
      <c r="BE506" s="76">
        <f t="shared" si="88"/>
      </c>
      <c r="BF506" s="76">
        <f t="shared" si="89"/>
      </c>
      <c r="BG506" s="76">
        <f t="shared" si="90"/>
      </c>
      <c r="BJ506" s="76">
        <f t="shared" si="91"/>
      </c>
      <c r="CN506" s="46">
        <f t="shared" si="92"/>
      </c>
    </row>
    <row r="507" spans="1:92" ht="19.5" customHeight="1">
      <c r="A507" s="62"/>
      <c r="B507" s="67"/>
      <c r="C507" s="68"/>
      <c r="D507" s="68"/>
      <c r="E507" s="67"/>
      <c r="F507" s="65"/>
      <c r="G507" s="104"/>
      <c r="H507" s="106">
        <f t="shared" si="93"/>
        <v>0</v>
      </c>
      <c r="I507" s="112">
        <f t="shared" si="84"/>
      </c>
      <c r="J507" s="107">
        <f t="shared" si="85"/>
      </c>
      <c r="K507" s="108">
        <f t="shared" si="94"/>
      </c>
      <c r="L507" s="165"/>
      <c r="M507" s="85"/>
      <c r="N507" s="90"/>
      <c r="O507" s="69"/>
      <c r="P507" s="168">
        <f t="shared" si="95"/>
      </c>
      <c r="Q507" s="120">
        <f t="shared" si="86"/>
      </c>
      <c r="BD507" s="76">
        <f t="shared" si="87"/>
      </c>
      <c r="BE507" s="76">
        <f t="shared" si="88"/>
      </c>
      <c r="BF507" s="76">
        <f t="shared" si="89"/>
      </c>
      <c r="BG507" s="76">
        <f t="shared" si="90"/>
      </c>
      <c r="BJ507" s="76">
        <f t="shared" si="91"/>
      </c>
      <c r="CN507" s="46">
        <f t="shared" si="92"/>
      </c>
    </row>
    <row r="508" spans="1:92" ht="19.5" customHeight="1">
      <c r="A508" s="62"/>
      <c r="B508" s="67"/>
      <c r="C508" s="68"/>
      <c r="D508" s="68"/>
      <c r="E508" s="67"/>
      <c r="F508" s="65"/>
      <c r="G508" s="104"/>
      <c r="H508" s="106">
        <f t="shared" si="93"/>
        <v>0</v>
      </c>
      <c r="I508" s="112">
        <f t="shared" si="84"/>
      </c>
      <c r="J508" s="107">
        <f t="shared" si="85"/>
      </c>
      <c r="K508" s="108">
        <f t="shared" si="94"/>
      </c>
      <c r="L508" s="165"/>
      <c r="M508" s="85"/>
      <c r="N508" s="90"/>
      <c r="O508" s="69"/>
      <c r="P508" s="168">
        <f t="shared" si="95"/>
      </c>
      <c r="Q508" s="120">
        <f t="shared" si="86"/>
      </c>
      <c r="BD508" s="76">
        <f t="shared" si="87"/>
      </c>
      <c r="BE508" s="76">
        <f t="shared" si="88"/>
      </c>
      <c r="BF508" s="76">
        <f t="shared" si="89"/>
      </c>
      <c r="BG508" s="76">
        <f t="shared" si="90"/>
      </c>
      <c r="BJ508" s="76">
        <f t="shared" si="91"/>
      </c>
      <c r="CN508" s="46">
        <f t="shared" si="92"/>
      </c>
    </row>
    <row r="509" spans="1:92" ht="19.5" customHeight="1" thickBot="1">
      <c r="A509" s="62"/>
      <c r="B509" s="70"/>
      <c r="C509" s="71"/>
      <c r="D509" s="71"/>
      <c r="E509" s="70"/>
      <c r="F509" s="72"/>
      <c r="G509" s="105"/>
      <c r="H509" s="109">
        <f t="shared" si="93"/>
        <v>0</v>
      </c>
      <c r="I509" s="113">
        <f t="shared" si="84"/>
      </c>
      <c r="J509" s="110">
        <f t="shared" si="85"/>
      </c>
      <c r="K509" s="111">
        <f t="shared" si="94"/>
      </c>
      <c r="L509" s="166"/>
      <c r="M509" s="86"/>
      <c r="N509" s="91"/>
      <c r="O509" s="73"/>
      <c r="P509" s="169">
        <f t="shared" si="95"/>
      </c>
      <c r="Q509" s="120">
        <f t="shared" si="86"/>
      </c>
      <c r="BD509" s="76">
        <f t="shared" si="87"/>
      </c>
      <c r="BE509" s="76">
        <f t="shared" si="88"/>
      </c>
      <c r="BF509" s="76">
        <f t="shared" si="89"/>
      </c>
      <c r="BG509" s="76">
        <f t="shared" si="90"/>
      </c>
      <c r="BJ509" s="76">
        <f t="shared" si="91"/>
      </c>
      <c r="CN509" s="46">
        <f t="shared" si="92"/>
      </c>
    </row>
    <row r="510" spans="1:19" ht="15">
      <c r="A510" s="74"/>
      <c r="B510" s="47"/>
      <c r="C510" s="48"/>
      <c r="D510" s="48"/>
      <c r="E510" s="47"/>
      <c r="F510" s="51"/>
      <c r="G510" s="51"/>
      <c r="H510" s="48"/>
      <c r="I510" s="77"/>
      <c r="J510" s="49"/>
      <c r="K510" s="79"/>
      <c r="L510" s="79"/>
      <c r="M510" s="87"/>
      <c r="N510" s="92"/>
      <c r="O510" s="75"/>
      <c r="P510" s="75"/>
      <c r="Q510" s="121"/>
      <c r="R510" s="76"/>
      <c r="S510" s="129"/>
    </row>
  </sheetData>
  <sheetProtection sheet="1" selectLockedCells="1"/>
  <mergeCells count="7">
    <mergeCell ref="B5:B6"/>
    <mergeCell ref="C5:C6"/>
    <mergeCell ref="D5:D6"/>
    <mergeCell ref="E5:E6"/>
    <mergeCell ref="B2:E2"/>
    <mergeCell ref="B3:B4"/>
    <mergeCell ref="C3:E4"/>
  </mergeCells>
  <conditionalFormatting sqref="B10">
    <cfRule type="expression" priority="23" dxfId="0" stopIfTrue="1">
      <formula>BD10="P"</formula>
    </cfRule>
  </conditionalFormatting>
  <conditionalFormatting sqref="C10">
    <cfRule type="expression" priority="22" dxfId="0" stopIfTrue="1">
      <formula>BE10="P"</formula>
    </cfRule>
  </conditionalFormatting>
  <conditionalFormatting sqref="D10">
    <cfRule type="expression" priority="21" dxfId="0" stopIfTrue="1">
      <formula>BF10="P"</formula>
    </cfRule>
  </conditionalFormatting>
  <conditionalFormatting sqref="E10">
    <cfRule type="expression" priority="20" dxfId="0" stopIfTrue="1">
      <formula>BG10="P"</formula>
    </cfRule>
  </conditionalFormatting>
  <conditionalFormatting sqref="B11:B509">
    <cfRule type="expression" priority="18" dxfId="0" stopIfTrue="1">
      <formula>BD11="P"</formula>
    </cfRule>
  </conditionalFormatting>
  <conditionalFormatting sqref="C11:C509">
    <cfRule type="expression" priority="17" dxfId="0" stopIfTrue="1">
      <formula>BE11="P"</formula>
    </cfRule>
  </conditionalFormatting>
  <conditionalFormatting sqref="D11:D509">
    <cfRule type="expression" priority="16" dxfId="0" stopIfTrue="1">
      <formula>BF11="P"</formula>
    </cfRule>
  </conditionalFormatting>
  <conditionalFormatting sqref="E11:E509">
    <cfRule type="expression" priority="15" dxfId="0" stopIfTrue="1">
      <formula>BG11="P"</formula>
    </cfRule>
  </conditionalFormatting>
  <conditionalFormatting sqref="N10">
    <cfRule type="expression" priority="13" dxfId="0" stopIfTrue="1">
      <formula>CN10="P"</formula>
    </cfRule>
  </conditionalFormatting>
  <conditionalFormatting sqref="N11:N509">
    <cfRule type="expression" priority="12" dxfId="0" stopIfTrue="1">
      <formula>CN11="P"</formula>
    </cfRule>
  </conditionalFormatting>
  <conditionalFormatting sqref="H10">
    <cfRule type="expression" priority="11" dxfId="0" stopIfTrue="1">
      <formula>IF(Activity!#REF!&gt;0,Activity!#REF!="-",)</formula>
    </cfRule>
  </conditionalFormatting>
  <conditionalFormatting sqref="H10">
    <cfRule type="expression" priority="10" dxfId="0" stopIfTrue="1">
      <formula>BJ10="P"</formula>
    </cfRule>
  </conditionalFormatting>
  <conditionalFormatting sqref="H10">
    <cfRule type="expression" priority="9" dxfId="0" stopIfTrue="1">
      <formula>BJ10="P"</formula>
    </cfRule>
  </conditionalFormatting>
  <conditionalFormatting sqref="H11:H509">
    <cfRule type="expression" priority="5" dxfId="0" stopIfTrue="1">
      <formula>IF(Activity!#REF!&gt;0,Activity!#REF!="-",)</formula>
    </cfRule>
  </conditionalFormatting>
  <conditionalFormatting sqref="H11:H509">
    <cfRule type="expression" priority="4" dxfId="0" stopIfTrue="1">
      <formula>BJ11="P"</formula>
    </cfRule>
  </conditionalFormatting>
  <conditionalFormatting sqref="H11:H509">
    <cfRule type="expression" priority="3" dxfId="0" stopIfTrue="1">
      <formula>BJ11="P"</formula>
    </cfRule>
  </conditionalFormatting>
  <conditionalFormatting sqref="P10:P11">
    <cfRule type="cellIs" priority="2" dxfId="0" operator="notEqual" stopIfTrue="1">
      <formula>""</formula>
    </cfRule>
  </conditionalFormatting>
  <conditionalFormatting sqref="P12:P509">
    <cfRule type="cellIs" priority="1" dxfId="0" operator="notEqual" stopIfTrue="1">
      <formula>""</formula>
    </cfRule>
  </conditionalFormatting>
  <dataValidations count="10">
    <dataValidation showInputMessage="1" showErrorMessage="1" prompt="Do not change this amount, it will automatically calculate upon entry of the current month units" error="Do not change this amount, it will automatically calculate upon entry of the current month units" sqref="K10:K509 M10:M509"/>
    <dataValidation allowBlank="1" showInputMessage="1" showErrorMessage="1" error="Current Month Units must be between -5 and 15" sqref="H10:H509"/>
    <dataValidation operator="equal" allowBlank="1" showInputMessage="1" showErrorMessage="1" prompt="Do not change this rate - it is the billing rate for your agency's units of service" error="Do not change this rate - it is the billing rate for your agency's units of service" sqref="I10:J509"/>
    <dataValidation type="date" showInputMessage="1" showErrorMessage="1" errorTitle="date enrolled" error="Date enrolled must be between 1/1/2004 and the current date." sqref="K510:N510">
      <formula1>37987</formula1>
      <formula2>TODAY()</formula2>
    </dataValidation>
    <dataValidation type="list" allowBlank="1" showInputMessage="1" showErrorMessage="1" sqref="G10:G509">
      <formula1>INDIRECT($Q10)</formula1>
    </dataValidation>
    <dataValidation type="list" allowBlank="1" showInputMessage="1" showErrorMessage="1" sqref="B10:B509">
      <formula1>$AD$11:$AD$33</formula1>
    </dataValidation>
    <dataValidation type="list" allowBlank="1" showInputMessage="1" showErrorMessage="1" sqref="F10:F509">
      <formula1>$W$11:$W$23</formula1>
    </dataValidation>
    <dataValidation errorStyle="warning" type="list" allowBlank="1" showInputMessage="1" showErrorMessage="1" error="Please verify that the Provider name being entered is correct." sqref="C3:E4">
      <formula1>$AL$10:$AL$208</formula1>
    </dataValidation>
    <dataValidation type="list" prompt="Do not change this amount, it will automatically calculate upon entry of the current month units" error="Do not change this amount, it will automatically calculate upon entry of the current month units" sqref="L11:L509">
      <formula1>$V$20:$V$22</formula1>
    </dataValidation>
    <dataValidation type="list" allowBlank="1" prompt="Do not change this amount, it will automatically calculate upon entry of the current month units" error="Do not change this amount, it will automatically calculate upon entry of the current month units" sqref="L10">
      <formula1>$V$20:$V$22</formula1>
    </dataValidation>
  </dataValidations>
  <printOptions/>
  <pageMargins left="0.2" right="0.2" top="0.25" bottom="0.25" header="0.3" footer="0.3"/>
  <pageSetup fitToHeight="0" fitToWidth="1" orientation="landscape" scale="5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52"/>
  <sheetViews>
    <sheetView zoomScalePageLayoutView="0" workbookViewId="0" topLeftCell="A1">
      <selection activeCell="M10" sqref="M10"/>
    </sheetView>
  </sheetViews>
  <sheetFormatPr defaultColWidth="9.140625" defaultRowHeight="15"/>
  <cols>
    <col min="1" max="11" width="10.7109375" style="40" customWidth="1"/>
    <col min="12" max="16384" width="9.140625" style="40" customWidth="1"/>
  </cols>
  <sheetData>
    <row r="1" spans="1:11" ht="21.75" thickBot="1">
      <c r="A1" s="158" t="s">
        <v>146</v>
      </c>
      <c r="B1" s="158"/>
      <c r="C1" s="158"/>
      <c r="D1" s="158"/>
      <c r="E1" s="158"/>
      <c r="F1" s="158"/>
      <c r="G1" s="158"/>
      <c r="H1" s="158"/>
      <c r="I1" s="158"/>
      <c r="J1" s="158"/>
      <c r="K1" s="158"/>
    </row>
    <row r="2" spans="1:11" ht="30.75" customHeight="1">
      <c r="A2" s="159" t="s">
        <v>135</v>
      </c>
      <c r="B2" s="159"/>
      <c r="C2" s="159"/>
      <c r="D2" s="159"/>
      <c r="E2" s="159"/>
      <c r="F2" s="159"/>
      <c r="G2" s="159"/>
      <c r="H2" s="159"/>
      <c r="I2" s="159"/>
      <c r="J2" s="159"/>
      <c r="K2" s="159"/>
    </row>
    <row r="4" spans="1:11" ht="15">
      <c r="A4" s="159" t="s">
        <v>95</v>
      </c>
      <c r="B4" s="159"/>
      <c r="C4" s="159"/>
      <c r="D4" s="159"/>
      <c r="E4" s="159"/>
      <c r="F4" s="159"/>
      <c r="G4" s="159"/>
      <c r="H4" s="159"/>
      <c r="I4" s="159"/>
      <c r="J4" s="159"/>
      <c r="K4" s="159"/>
    </row>
    <row r="5" spans="1:11" ht="15">
      <c r="A5" s="42"/>
      <c r="B5" s="42"/>
      <c r="C5" s="42"/>
      <c r="D5" s="42"/>
      <c r="E5" s="42"/>
      <c r="F5" s="42"/>
      <c r="G5" s="42"/>
      <c r="H5" s="42"/>
      <c r="I5" s="42"/>
      <c r="J5" s="42"/>
      <c r="K5" s="42"/>
    </row>
    <row r="6" spans="1:11" ht="42.75" customHeight="1">
      <c r="A6" s="153" t="s">
        <v>215</v>
      </c>
      <c r="B6" s="153"/>
      <c r="C6" s="153"/>
      <c r="D6" s="153"/>
      <c r="E6" s="153"/>
      <c r="F6" s="153"/>
      <c r="G6" s="153"/>
      <c r="H6" s="153"/>
      <c r="I6" s="153"/>
      <c r="J6" s="153"/>
      <c r="K6" s="153"/>
    </row>
    <row r="7" spans="1:11" ht="15">
      <c r="A7" s="43"/>
      <c r="B7" s="43"/>
      <c r="C7" s="43"/>
      <c r="D7" s="43"/>
      <c r="E7" s="43"/>
      <c r="F7" s="43"/>
      <c r="G7" s="43"/>
      <c r="H7" s="43"/>
      <c r="I7" s="43"/>
      <c r="J7" s="43"/>
      <c r="K7" s="43"/>
    </row>
    <row r="8" spans="1:11" ht="42.75" customHeight="1">
      <c r="A8" s="153" t="s">
        <v>147</v>
      </c>
      <c r="B8" s="153"/>
      <c r="C8" s="153"/>
      <c r="D8" s="153"/>
      <c r="E8" s="153"/>
      <c r="F8" s="153"/>
      <c r="G8" s="153"/>
      <c r="H8" s="153"/>
      <c r="I8" s="153"/>
      <c r="J8" s="153"/>
      <c r="K8" s="153"/>
    </row>
    <row r="9" spans="1:11" ht="15">
      <c r="A9" s="43"/>
      <c r="B9" s="43"/>
      <c r="C9" s="43"/>
      <c r="D9" s="43"/>
      <c r="E9" s="43"/>
      <c r="F9" s="43"/>
      <c r="G9" s="43"/>
      <c r="H9" s="43"/>
      <c r="I9" s="43"/>
      <c r="J9" s="43"/>
      <c r="K9" s="43"/>
    </row>
    <row r="10" spans="1:11" ht="15">
      <c r="A10" s="153" t="s">
        <v>137</v>
      </c>
      <c r="B10" s="153"/>
      <c r="C10" s="153"/>
      <c r="D10" s="153"/>
      <c r="E10" s="153"/>
      <c r="F10" s="153"/>
      <c r="G10" s="153"/>
      <c r="H10" s="153"/>
      <c r="I10" s="153"/>
      <c r="J10" s="153"/>
      <c r="K10" s="153"/>
    </row>
    <row r="12" spans="1:11" ht="16.5" thickBot="1">
      <c r="A12" s="160" t="s">
        <v>96</v>
      </c>
      <c r="B12" s="160"/>
      <c r="C12" s="160"/>
      <c r="D12" s="160"/>
      <c r="E12" s="160"/>
      <c r="F12" s="160"/>
      <c r="G12" s="160"/>
      <c r="H12" s="160"/>
      <c r="I12" s="160"/>
      <c r="J12" s="160"/>
      <c r="K12" s="160"/>
    </row>
    <row r="13" spans="1:11" ht="44.25" customHeight="1">
      <c r="A13" s="155" t="s">
        <v>151</v>
      </c>
      <c r="B13" s="155"/>
      <c r="C13" s="155"/>
      <c r="D13" s="155"/>
      <c r="E13" s="155"/>
      <c r="F13" s="155"/>
      <c r="G13" s="155"/>
      <c r="H13" s="155"/>
      <c r="I13" s="155"/>
      <c r="J13" s="155"/>
      <c r="K13" s="155"/>
    </row>
    <row r="15" spans="1:11" ht="31.5" customHeight="1">
      <c r="A15" s="156" t="s">
        <v>148</v>
      </c>
      <c r="B15" s="156"/>
      <c r="C15" s="156"/>
      <c r="D15" s="156"/>
      <c r="E15" s="156"/>
      <c r="F15" s="156"/>
      <c r="G15" s="156"/>
      <c r="H15" s="156"/>
      <c r="I15" s="156"/>
      <c r="J15" s="156"/>
      <c r="K15" s="156"/>
    </row>
    <row r="17" spans="1:11" ht="56.25" customHeight="1">
      <c r="A17" s="156" t="s">
        <v>149</v>
      </c>
      <c r="B17" s="156"/>
      <c r="C17" s="156"/>
      <c r="D17" s="156"/>
      <c r="E17" s="156"/>
      <c r="F17" s="156"/>
      <c r="G17" s="156"/>
      <c r="H17" s="156"/>
      <c r="I17" s="156"/>
      <c r="J17" s="156"/>
      <c r="K17" s="156"/>
    </row>
    <row r="19" spans="1:11" ht="15">
      <c r="A19" s="153" t="s">
        <v>97</v>
      </c>
      <c r="B19" s="153"/>
      <c r="C19" s="153"/>
      <c r="D19" s="153"/>
      <c r="E19" s="153"/>
      <c r="F19" s="153"/>
      <c r="G19" s="153"/>
      <c r="H19" s="153"/>
      <c r="I19" s="153"/>
      <c r="J19" s="153"/>
      <c r="K19" s="153"/>
    </row>
    <row r="21" spans="1:11" ht="32.25" customHeight="1">
      <c r="A21" s="152" t="s">
        <v>150</v>
      </c>
      <c r="B21" s="152"/>
      <c r="C21" s="152"/>
      <c r="D21" s="152"/>
      <c r="E21" s="152"/>
      <c r="F21" s="152"/>
      <c r="G21" s="152"/>
      <c r="H21" s="152"/>
      <c r="I21" s="152"/>
      <c r="J21" s="152"/>
      <c r="K21" s="152"/>
    </row>
    <row r="22" ht="15">
      <c r="A22" s="41"/>
    </row>
    <row r="23" spans="1:11" ht="21.75" thickBot="1">
      <c r="A23" s="157" t="s">
        <v>98</v>
      </c>
      <c r="B23" s="157"/>
      <c r="C23" s="157"/>
      <c r="D23" s="157"/>
      <c r="E23" s="157"/>
      <c r="F23" s="157"/>
      <c r="G23" s="157"/>
      <c r="H23" s="157"/>
      <c r="I23" s="157"/>
      <c r="J23" s="157"/>
      <c r="K23" s="157"/>
    </row>
    <row r="24" spans="1:11" ht="15">
      <c r="A24" s="155" t="s">
        <v>99</v>
      </c>
      <c r="B24" s="155"/>
      <c r="C24" s="155"/>
      <c r="D24" s="155"/>
      <c r="E24" s="155"/>
      <c r="F24" s="155"/>
      <c r="G24" s="155"/>
      <c r="H24" s="155"/>
      <c r="I24" s="155"/>
      <c r="J24" s="155"/>
      <c r="K24" s="155"/>
    </row>
    <row r="25" ht="15">
      <c r="A25" s="41"/>
    </row>
    <row r="26" spans="1:11" ht="15">
      <c r="A26" s="152" t="s">
        <v>100</v>
      </c>
      <c r="B26" s="152"/>
      <c r="C26" s="152"/>
      <c r="D26" s="152"/>
      <c r="E26" s="152"/>
      <c r="F26" s="152"/>
      <c r="G26" s="152"/>
      <c r="H26" s="152"/>
      <c r="I26" s="152"/>
      <c r="J26" s="152"/>
      <c r="K26" s="152"/>
    </row>
    <row r="27" ht="15">
      <c r="A27" s="41"/>
    </row>
    <row r="28" spans="1:11" ht="15">
      <c r="A28" s="153" t="s">
        <v>136</v>
      </c>
      <c r="B28" s="153"/>
      <c r="C28" s="153"/>
      <c r="D28" s="153"/>
      <c r="E28" s="153"/>
      <c r="F28" s="153"/>
      <c r="G28" s="153"/>
      <c r="H28" s="153"/>
      <c r="I28" s="153"/>
      <c r="J28" s="153"/>
      <c r="K28" s="153"/>
    </row>
    <row r="29" ht="15">
      <c r="A29" s="41"/>
    </row>
    <row r="30" spans="1:11" ht="30" customHeight="1">
      <c r="A30" s="153" t="s">
        <v>101</v>
      </c>
      <c r="B30" s="153"/>
      <c r="C30" s="153"/>
      <c r="D30" s="153"/>
      <c r="E30" s="153"/>
      <c r="F30" s="153"/>
      <c r="G30" s="153"/>
      <c r="H30" s="153"/>
      <c r="I30" s="153"/>
      <c r="J30" s="153"/>
      <c r="K30" s="153"/>
    </row>
    <row r="31" ht="15">
      <c r="A31" s="41"/>
    </row>
    <row r="32" spans="1:11" ht="15">
      <c r="A32" s="153" t="s">
        <v>102</v>
      </c>
      <c r="B32" s="153"/>
      <c r="C32" s="153"/>
      <c r="D32" s="153"/>
      <c r="E32" s="153"/>
      <c r="F32" s="153"/>
      <c r="G32" s="153"/>
      <c r="H32" s="153"/>
      <c r="I32" s="153"/>
      <c r="J32" s="153"/>
      <c r="K32" s="153"/>
    </row>
    <row r="33" ht="15">
      <c r="A33" s="41"/>
    </row>
    <row r="34" spans="1:11" ht="15">
      <c r="A34" s="153" t="s">
        <v>103</v>
      </c>
      <c r="B34" s="153"/>
      <c r="C34" s="153"/>
      <c r="D34" s="153"/>
      <c r="E34" s="153"/>
      <c r="F34" s="153"/>
      <c r="G34" s="153"/>
      <c r="H34" s="153"/>
      <c r="I34" s="153"/>
      <c r="J34" s="153"/>
      <c r="K34" s="153"/>
    </row>
    <row r="35" ht="15">
      <c r="A35" s="41"/>
    </row>
    <row r="36" spans="1:11" ht="45" customHeight="1">
      <c r="A36" s="152" t="s">
        <v>139</v>
      </c>
      <c r="B36" s="152"/>
      <c r="C36" s="152"/>
      <c r="D36" s="152"/>
      <c r="E36" s="152"/>
      <c r="F36" s="152"/>
      <c r="G36" s="152"/>
      <c r="H36" s="152"/>
      <c r="I36" s="152"/>
      <c r="J36" s="152"/>
      <c r="K36" s="152"/>
    </row>
    <row r="37" spans="1:11" ht="15">
      <c r="A37" s="154"/>
      <c r="B37" s="154"/>
      <c r="C37" s="154"/>
      <c r="D37" s="154"/>
      <c r="E37" s="154"/>
      <c r="F37" s="154"/>
      <c r="G37" s="154"/>
      <c r="H37" s="154"/>
      <c r="I37" s="154"/>
      <c r="J37" s="154"/>
      <c r="K37" s="154"/>
    </row>
    <row r="38" ht="15">
      <c r="A38" s="41"/>
    </row>
    <row r="39" spans="1:11" ht="15">
      <c r="A39" s="154"/>
      <c r="B39" s="154"/>
      <c r="C39" s="154"/>
      <c r="D39" s="154"/>
      <c r="E39" s="154"/>
      <c r="F39" s="154"/>
      <c r="G39" s="154"/>
      <c r="H39" s="154"/>
      <c r="I39" s="154"/>
      <c r="J39" s="154"/>
      <c r="K39" s="154"/>
    </row>
    <row r="40" ht="15">
      <c r="A40" s="41"/>
    </row>
    <row r="41" ht="15">
      <c r="A41" s="41"/>
    </row>
    <row r="42" ht="15">
      <c r="A42" s="41"/>
    </row>
    <row r="43" ht="15">
      <c r="A43" s="41"/>
    </row>
    <row r="44" ht="15">
      <c r="A44" s="41"/>
    </row>
    <row r="45" ht="15">
      <c r="A45" s="41"/>
    </row>
    <row r="46" ht="15">
      <c r="A46" s="41"/>
    </row>
    <row r="47" ht="15">
      <c r="A47" s="41"/>
    </row>
    <row r="48" ht="15">
      <c r="A48" s="41"/>
    </row>
    <row r="49" ht="15">
      <c r="A49" s="41"/>
    </row>
    <row r="50" ht="15">
      <c r="A50" s="41"/>
    </row>
    <row r="51" ht="15">
      <c r="A51" s="41"/>
    </row>
    <row r="52" ht="15">
      <c r="A52" s="41"/>
    </row>
  </sheetData>
  <sheetProtection/>
  <mergeCells count="22">
    <mergeCell ref="A1:K1"/>
    <mergeCell ref="A2:K2"/>
    <mergeCell ref="A4:K4"/>
    <mergeCell ref="A6:K6"/>
    <mergeCell ref="A8:K8"/>
    <mergeCell ref="A12:K12"/>
    <mergeCell ref="A10:K10"/>
    <mergeCell ref="A13:K13"/>
    <mergeCell ref="A17:K17"/>
    <mergeCell ref="A19:K19"/>
    <mergeCell ref="A21:K21"/>
    <mergeCell ref="A23:K23"/>
    <mergeCell ref="A24:K24"/>
    <mergeCell ref="A15:K15"/>
    <mergeCell ref="A26:K26"/>
    <mergeCell ref="A30:K30"/>
    <mergeCell ref="A32:K32"/>
    <mergeCell ref="A39:K39"/>
    <mergeCell ref="A28:K28"/>
    <mergeCell ref="A34:K34"/>
    <mergeCell ref="A37:K37"/>
    <mergeCell ref="A36:K36"/>
  </mergeCells>
  <printOptions horizontalCentered="1"/>
  <pageMargins left="0.2" right="0.2" top="0.25" bottom="0.25" header="0.3" footer="0.3"/>
  <pageSetup fitToHeight="1" fitToWidth="1" orientation="portrait" scale="85" r:id="rId1"/>
</worksheet>
</file>

<file path=xl/worksheets/sheet3.xml><?xml version="1.0" encoding="utf-8"?>
<worksheet xmlns="http://schemas.openxmlformats.org/spreadsheetml/2006/main" xmlns:r="http://schemas.openxmlformats.org/officeDocument/2006/relationships">
  <dimension ref="A1:W501"/>
  <sheetViews>
    <sheetView zoomScalePageLayoutView="0" workbookViewId="0" topLeftCell="A1">
      <selection activeCell="L2" sqref="L2:M501"/>
    </sheetView>
  </sheetViews>
  <sheetFormatPr defaultColWidth="9.140625" defaultRowHeight="15"/>
  <cols>
    <col min="1" max="1" width="12.140625" style="0" customWidth="1"/>
    <col min="2" max="2" width="14.00390625" style="0" bestFit="1" customWidth="1"/>
    <col min="8" max="8" width="10.140625" style="0" bestFit="1" customWidth="1"/>
    <col min="10" max="10" width="10.140625" style="0" bestFit="1" customWidth="1"/>
    <col min="12" max="12" width="9.140625" style="7" customWidth="1"/>
    <col min="13" max="13" width="10.28125" style="7" bestFit="1" customWidth="1"/>
    <col min="14" max="14" width="10.8515625" style="0" bestFit="1" customWidth="1"/>
    <col min="15" max="15" width="12.7109375" style="0" customWidth="1"/>
    <col min="16" max="16" width="12.28125" style="0" customWidth="1"/>
  </cols>
  <sheetData>
    <row r="1" spans="1:20" ht="39">
      <c r="A1" t="s">
        <v>104</v>
      </c>
      <c r="B1" s="1" t="s">
        <v>4</v>
      </c>
      <c r="C1" s="1" t="s">
        <v>5</v>
      </c>
      <c r="D1" s="1" t="s">
        <v>6</v>
      </c>
      <c r="E1" s="1" t="s">
        <v>7</v>
      </c>
      <c r="F1" s="1" t="s">
        <v>8</v>
      </c>
      <c r="G1" s="2" t="s">
        <v>9</v>
      </c>
      <c r="H1" s="1" t="s">
        <v>105</v>
      </c>
      <c r="I1" s="2" t="s">
        <v>10</v>
      </c>
      <c r="J1" s="1" t="s">
        <v>11</v>
      </c>
      <c r="K1" s="1" t="s">
        <v>12</v>
      </c>
      <c r="L1" s="3" t="s">
        <v>13</v>
      </c>
      <c r="M1" s="3" t="s">
        <v>14</v>
      </c>
      <c r="N1" s="4" t="s">
        <v>15</v>
      </c>
      <c r="O1" s="1" t="s">
        <v>16</v>
      </c>
      <c r="P1" s="1" t="s">
        <v>17</v>
      </c>
      <c r="Q1" s="5"/>
      <c r="R1" s="6"/>
      <c r="S1" s="6"/>
      <c r="T1" s="6"/>
    </row>
    <row r="2" spans="1:16" ht="15">
      <c r="A2">
        <f>Activity!A10</f>
        <v>0</v>
      </c>
      <c r="B2">
        <f>Activity!B10</f>
        <v>0</v>
      </c>
      <c r="C2">
        <f>Activity!C10</f>
        <v>0</v>
      </c>
      <c r="D2">
        <f>Activity!D10</f>
        <v>0</v>
      </c>
      <c r="E2">
        <f>Activity!E10</f>
        <v>0</v>
      </c>
      <c r="F2">
        <f>Activity!F10</f>
        <v>0</v>
      </c>
      <c r="G2">
        <f>Activity!G10</f>
        <v>0</v>
      </c>
      <c r="H2">
        <f>Activity!H10</f>
        <v>0</v>
      </c>
      <c r="I2">
        <f>Activity!I10</f>
      </c>
      <c r="J2">
        <f>Activity!J10</f>
      </c>
      <c r="K2">
        <f>Activity!K10</f>
      </c>
      <c r="L2" s="7">
        <f>Activity!N10</f>
        <v>0</v>
      </c>
      <c r="M2" s="7" t="e">
        <f>Activity!#REF!</f>
        <v>#REF!</v>
      </c>
      <c r="N2" t="e">
        <f>Activity!#REF!</f>
        <v>#REF!</v>
      </c>
      <c r="O2" t="e">
        <f>Activity!#REF!</f>
        <v>#REF!</v>
      </c>
      <c r="P2">
        <f>Activity!O10</f>
        <v>0</v>
      </c>
    </row>
    <row r="3" spans="1:16" ht="15">
      <c r="A3">
        <f>Activity!A11</f>
        <v>0</v>
      </c>
      <c r="B3">
        <f>Activity!B11</f>
        <v>0</v>
      </c>
      <c r="C3">
        <f>Activity!C11</f>
        <v>0</v>
      </c>
      <c r="D3">
        <f>Activity!D11</f>
        <v>0</v>
      </c>
      <c r="E3">
        <f>Activity!E11</f>
        <v>0</v>
      </c>
      <c r="F3">
        <f>Activity!F11</f>
        <v>0</v>
      </c>
      <c r="G3">
        <f>Activity!G11</f>
        <v>0</v>
      </c>
      <c r="H3">
        <f>Activity!H11</f>
        <v>0</v>
      </c>
      <c r="I3">
        <f>Activity!I11</f>
      </c>
      <c r="J3">
        <f>Activity!J11</f>
      </c>
      <c r="K3">
        <f>Activity!K11</f>
      </c>
      <c r="L3" s="7">
        <f>Activity!N11</f>
        <v>0</v>
      </c>
      <c r="M3" s="7" t="e">
        <f>Activity!#REF!</f>
        <v>#REF!</v>
      </c>
      <c r="N3" t="e">
        <f>Activity!#REF!</f>
        <v>#REF!</v>
      </c>
      <c r="O3" t="e">
        <f>Activity!#REF!</f>
        <v>#REF!</v>
      </c>
      <c r="P3">
        <f>Activity!O11</f>
        <v>0</v>
      </c>
    </row>
    <row r="4" spans="1:16" ht="15">
      <c r="A4">
        <f>Activity!A12</f>
        <v>0</v>
      </c>
      <c r="B4">
        <f>Activity!B12</f>
        <v>0</v>
      </c>
      <c r="C4">
        <f>Activity!C12</f>
        <v>0</v>
      </c>
      <c r="D4">
        <f>Activity!D12</f>
        <v>0</v>
      </c>
      <c r="E4">
        <f>Activity!E12</f>
        <v>0</v>
      </c>
      <c r="F4">
        <f>Activity!F12</f>
        <v>0</v>
      </c>
      <c r="G4">
        <f>Activity!G12</f>
        <v>0</v>
      </c>
      <c r="H4">
        <f>Activity!H12</f>
        <v>0</v>
      </c>
      <c r="I4">
        <f>Activity!I12</f>
      </c>
      <c r="J4">
        <f>Activity!J12</f>
      </c>
      <c r="K4">
        <f>Activity!K12</f>
      </c>
      <c r="L4" s="7">
        <f>Activity!N12</f>
        <v>0</v>
      </c>
      <c r="M4" s="7" t="e">
        <f>Activity!#REF!</f>
        <v>#REF!</v>
      </c>
      <c r="N4" t="e">
        <f>Activity!#REF!</f>
        <v>#REF!</v>
      </c>
      <c r="O4" t="e">
        <f>Activity!#REF!</f>
        <v>#REF!</v>
      </c>
      <c r="P4">
        <f>Activity!O12</f>
        <v>0</v>
      </c>
    </row>
    <row r="5" spans="1:16" ht="15">
      <c r="A5">
        <f>Activity!A13</f>
        <v>0</v>
      </c>
      <c r="B5">
        <f>Activity!B13</f>
        <v>0</v>
      </c>
      <c r="C5">
        <f>Activity!C13</f>
        <v>0</v>
      </c>
      <c r="D5">
        <f>Activity!D13</f>
        <v>0</v>
      </c>
      <c r="E5">
        <f>Activity!E13</f>
        <v>0</v>
      </c>
      <c r="F5">
        <f>Activity!F13</f>
        <v>0</v>
      </c>
      <c r="G5">
        <f>Activity!G13</f>
        <v>0</v>
      </c>
      <c r="H5">
        <f>Activity!H13</f>
        <v>0</v>
      </c>
      <c r="I5">
        <f>Activity!I13</f>
      </c>
      <c r="J5">
        <f>Activity!J13</f>
      </c>
      <c r="K5">
        <f>Activity!K13</f>
      </c>
      <c r="L5" s="7">
        <f>Activity!N13</f>
        <v>0</v>
      </c>
      <c r="M5" s="7" t="e">
        <f>Activity!#REF!</f>
        <v>#REF!</v>
      </c>
      <c r="N5" t="e">
        <f>Activity!#REF!</f>
        <v>#REF!</v>
      </c>
      <c r="O5" t="e">
        <f>Activity!#REF!</f>
        <v>#REF!</v>
      </c>
      <c r="P5">
        <f>Activity!O13</f>
        <v>0</v>
      </c>
    </row>
    <row r="6" spans="1:23" ht="15">
      <c r="A6">
        <f>Activity!A14</f>
        <v>0</v>
      </c>
      <c r="B6">
        <f>Activity!B14</f>
        <v>0</v>
      </c>
      <c r="C6">
        <f>Activity!C14</f>
        <v>0</v>
      </c>
      <c r="D6">
        <f>Activity!D14</f>
        <v>0</v>
      </c>
      <c r="E6">
        <f>Activity!E14</f>
        <v>0</v>
      </c>
      <c r="F6">
        <f>Activity!F14</f>
        <v>0</v>
      </c>
      <c r="G6">
        <f>Activity!G14</f>
        <v>0</v>
      </c>
      <c r="H6">
        <f>Activity!H14</f>
        <v>0</v>
      </c>
      <c r="I6">
        <f>Activity!I14</f>
      </c>
      <c r="J6">
        <f>Activity!J14</f>
      </c>
      <c r="K6">
        <f>Activity!K14</f>
      </c>
      <c r="L6" s="7">
        <f>Activity!N14</f>
        <v>0</v>
      </c>
      <c r="M6" s="7" t="e">
        <f>Activity!#REF!</f>
        <v>#REF!</v>
      </c>
      <c r="N6" t="e">
        <f>Activity!#REF!</f>
        <v>#REF!</v>
      </c>
      <c r="O6" t="e">
        <f>Activity!#REF!</f>
        <v>#REF!</v>
      </c>
      <c r="P6">
        <f>Activity!O14</f>
        <v>0</v>
      </c>
      <c r="W6" s="8"/>
    </row>
    <row r="7" spans="1:23" ht="15">
      <c r="A7">
        <f>Activity!A15</f>
        <v>0</v>
      </c>
      <c r="B7">
        <f>Activity!B15</f>
        <v>0</v>
      </c>
      <c r="C7">
        <f>Activity!C15</f>
        <v>0</v>
      </c>
      <c r="D7">
        <f>Activity!D15</f>
        <v>0</v>
      </c>
      <c r="E7">
        <f>Activity!E15</f>
        <v>0</v>
      </c>
      <c r="F7">
        <f>Activity!F15</f>
        <v>0</v>
      </c>
      <c r="G7">
        <f>Activity!G15</f>
        <v>0</v>
      </c>
      <c r="H7">
        <f>Activity!H15</f>
        <v>0</v>
      </c>
      <c r="I7">
        <f>Activity!I15</f>
      </c>
      <c r="J7">
        <f>Activity!J15</f>
      </c>
      <c r="K7">
        <f>Activity!K15</f>
      </c>
      <c r="L7" s="7">
        <f>Activity!N15</f>
        <v>0</v>
      </c>
      <c r="M7" s="7" t="e">
        <f>Activity!#REF!</f>
        <v>#REF!</v>
      </c>
      <c r="N7" t="e">
        <f>Activity!#REF!</f>
        <v>#REF!</v>
      </c>
      <c r="O7" t="e">
        <f>Activity!#REF!</f>
        <v>#REF!</v>
      </c>
      <c r="P7">
        <f>Activity!O15</f>
        <v>0</v>
      </c>
      <c r="W7" s="8"/>
    </row>
    <row r="8" spans="1:16" ht="15">
      <c r="A8">
        <f>Activity!A16</f>
        <v>0</v>
      </c>
      <c r="B8">
        <f>Activity!B16</f>
        <v>0</v>
      </c>
      <c r="C8">
        <f>Activity!C16</f>
        <v>0</v>
      </c>
      <c r="D8">
        <f>Activity!D16</f>
        <v>0</v>
      </c>
      <c r="E8">
        <f>Activity!E16</f>
        <v>0</v>
      </c>
      <c r="F8">
        <f>Activity!F16</f>
        <v>0</v>
      </c>
      <c r="G8">
        <f>Activity!G16</f>
        <v>0</v>
      </c>
      <c r="H8">
        <f>Activity!H16</f>
        <v>0</v>
      </c>
      <c r="I8">
        <f>Activity!I16</f>
      </c>
      <c r="J8">
        <f>Activity!J16</f>
      </c>
      <c r="K8">
        <f>Activity!K16</f>
      </c>
      <c r="L8" s="7">
        <f>Activity!N16</f>
        <v>0</v>
      </c>
      <c r="M8" s="7" t="e">
        <f>Activity!#REF!</f>
        <v>#REF!</v>
      </c>
      <c r="N8" t="e">
        <f>Activity!#REF!</f>
        <v>#REF!</v>
      </c>
      <c r="O8" t="e">
        <f>Activity!#REF!</f>
        <v>#REF!</v>
      </c>
      <c r="P8">
        <f>Activity!O16</f>
        <v>0</v>
      </c>
    </row>
    <row r="9" spans="1:23" ht="15">
      <c r="A9">
        <f>Activity!A17</f>
        <v>0</v>
      </c>
      <c r="B9">
        <f>Activity!B17</f>
        <v>0</v>
      </c>
      <c r="C9">
        <f>Activity!C17</f>
        <v>0</v>
      </c>
      <c r="D9">
        <f>Activity!D17</f>
        <v>0</v>
      </c>
      <c r="E9">
        <f>Activity!E17</f>
        <v>0</v>
      </c>
      <c r="F9">
        <f>Activity!F17</f>
        <v>0</v>
      </c>
      <c r="G9">
        <f>Activity!G17</f>
        <v>0</v>
      </c>
      <c r="H9">
        <f>Activity!H17</f>
        <v>0</v>
      </c>
      <c r="I9">
        <f>Activity!I17</f>
      </c>
      <c r="J9">
        <f>Activity!J17</f>
      </c>
      <c r="K9">
        <f>Activity!K17</f>
      </c>
      <c r="L9" s="7">
        <f>Activity!N17</f>
        <v>0</v>
      </c>
      <c r="M9" s="7" t="e">
        <f>Activity!#REF!</f>
        <v>#REF!</v>
      </c>
      <c r="N9" t="e">
        <f>Activity!#REF!</f>
        <v>#REF!</v>
      </c>
      <c r="O9" t="e">
        <f>Activity!#REF!</f>
        <v>#REF!</v>
      </c>
      <c r="P9">
        <f>Activity!O17</f>
        <v>0</v>
      </c>
      <c r="W9" s="9"/>
    </row>
    <row r="10" spans="1:23" ht="15">
      <c r="A10">
        <f>Activity!A18</f>
        <v>0</v>
      </c>
      <c r="B10">
        <f>Activity!B18</f>
        <v>0</v>
      </c>
      <c r="C10">
        <f>Activity!C18</f>
        <v>0</v>
      </c>
      <c r="D10">
        <f>Activity!D18</f>
        <v>0</v>
      </c>
      <c r="E10">
        <f>Activity!E18</f>
        <v>0</v>
      </c>
      <c r="F10">
        <f>Activity!F18</f>
        <v>0</v>
      </c>
      <c r="G10">
        <f>Activity!G18</f>
        <v>0</v>
      </c>
      <c r="H10">
        <f>Activity!H18</f>
        <v>0</v>
      </c>
      <c r="I10">
        <f>Activity!I18</f>
      </c>
      <c r="J10">
        <f>Activity!J18</f>
      </c>
      <c r="K10">
        <f>Activity!K18</f>
      </c>
      <c r="L10" s="7">
        <f>Activity!N18</f>
        <v>0</v>
      </c>
      <c r="M10" s="7" t="e">
        <f>Activity!#REF!</f>
        <v>#REF!</v>
      </c>
      <c r="N10" t="e">
        <f>Activity!#REF!</f>
        <v>#REF!</v>
      </c>
      <c r="O10" t="e">
        <f>Activity!#REF!</f>
        <v>#REF!</v>
      </c>
      <c r="P10">
        <f>Activity!O18</f>
        <v>0</v>
      </c>
      <c r="W10" s="9"/>
    </row>
    <row r="11" spans="1:23" ht="15">
      <c r="A11">
        <f>Activity!A19</f>
        <v>0</v>
      </c>
      <c r="B11">
        <f>Activity!B19</f>
        <v>0</v>
      </c>
      <c r="C11">
        <f>Activity!C19</f>
        <v>0</v>
      </c>
      <c r="D11">
        <f>Activity!D19</f>
        <v>0</v>
      </c>
      <c r="E11">
        <f>Activity!E19</f>
        <v>0</v>
      </c>
      <c r="F11">
        <f>Activity!F19</f>
        <v>0</v>
      </c>
      <c r="G11">
        <f>Activity!G19</f>
        <v>0</v>
      </c>
      <c r="H11">
        <f>Activity!H19</f>
        <v>0</v>
      </c>
      <c r="I11">
        <f>Activity!I19</f>
      </c>
      <c r="J11">
        <f>Activity!J19</f>
      </c>
      <c r="K11">
        <f>Activity!K19</f>
      </c>
      <c r="L11" s="7">
        <f>Activity!N19</f>
        <v>0</v>
      </c>
      <c r="M11" s="7" t="e">
        <f>Activity!#REF!</f>
        <v>#REF!</v>
      </c>
      <c r="N11" t="e">
        <f>Activity!#REF!</f>
        <v>#REF!</v>
      </c>
      <c r="O11" t="e">
        <f>Activity!#REF!</f>
        <v>#REF!</v>
      </c>
      <c r="P11">
        <f>Activity!O19</f>
        <v>0</v>
      </c>
      <c r="W11" s="9"/>
    </row>
    <row r="12" spans="1:23" ht="15">
      <c r="A12">
        <f>Activity!A20</f>
        <v>0</v>
      </c>
      <c r="B12">
        <f>Activity!B20</f>
        <v>0</v>
      </c>
      <c r="C12">
        <f>Activity!C20</f>
        <v>0</v>
      </c>
      <c r="D12">
        <f>Activity!D20</f>
        <v>0</v>
      </c>
      <c r="E12">
        <f>Activity!E20</f>
        <v>0</v>
      </c>
      <c r="F12">
        <f>Activity!F20</f>
        <v>0</v>
      </c>
      <c r="G12">
        <f>Activity!G20</f>
        <v>0</v>
      </c>
      <c r="H12">
        <f>Activity!H20</f>
        <v>0</v>
      </c>
      <c r="I12">
        <f>Activity!I20</f>
      </c>
      <c r="J12">
        <f>Activity!J20</f>
      </c>
      <c r="K12">
        <f>Activity!K20</f>
      </c>
      <c r="L12" s="7">
        <f>Activity!N20</f>
        <v>0</v>
      </c>
      <c r="M12" s="7" t="e">
        <f>Activity!#REF!</f>
        <v>#REF!</v>
      </c>
      <c r="N12" t="e">
        <f>Activity!#REF!</f>
        <v>#REF!</v>
      </c>
      <c r="O12" t="e">
        <f>Activity!#REF!</f>
        <v>#REF!</v>
      </c>
      <c r="P12">
        <f>Activity!O20</f>
        <v>0</v>
      </c>
      <c r="W12" s="9"/>
    </row>
    <row r="13" spans="1:23" ht="15">
      <c r="A13">
        <f>Activity!A21</f>
        <v>0</v>
      </c>
      <c r="B13">
        <f>Activity!B21</f>
        <v>0</v>
      </c>
      <c r="C13">
        <f>Activity!C21</f>
        <v>0</v>
      </c>
      <c r="D13">
        <f>Activity!D21</f>
        <v>0</v>
      </c>
      <c r="E13">
        <f>Activity!E21</f>
        <v>0</v>
      </c>
      <c r="F13">
        <f>Activity!F21</f>
        <v>0</v>
      </c>
      <c r="G13">
        <f>Activity!G21</f>
        <v>0</v>
      </c>
      <c r="H13">
        <f>Activity!H21</f>
        <v>0</v>
      </c>
      <c r="I13">
        <f>Activity!I21</f>
      </c>
      <c r="J13">
        <f>Activity!J21</f>
      </c>
      <c r="K13">
        <f>Activity!K21</f>
      </c>
      <c r="L13" s="7">
        <f>Activity!N21</f>
        <v>0</v>
      </c>
      <c r="M13" s="7" t="e">
        <f>Activity!#REF!</f>
        <v>#REF!</v>
      </c>
      <c r="N13" t="e">
        <f>Activity!#REF!</f>
        <v>#REF!</v>
      </c>
      <c r="O13" t="e">
        <f>Activity!#REF!</f>
        <v>#REF!</v>
      </c>
      <c r="P13">
        <f>Activity!O21</f>
        <v>0</v>
      </c>
      <c r="W13" s="9"/>
    </row>
    <row r="14" spans="1:23" ht="15">
      <c r="A14">
        <f>Activity!A22</f>
        <v>0</v>
      </c>
      <c r="B14">
        <f>Activity!B22</f>
        <v>0</v>
      </c>
      <c r="C14">
        <f>Activity!C22</f>
        <v>0</v>
      </c>
      <c r="D14">
        <f>Activity!D22</f>
        <v>0</v>
      </c>
      <c r="E14">
        <f>Activity!E22</f>
        <v>0</v>
      </c>
      <c r="F14">
        <f>Activity!F22</f>
        <v>0</v>
      </c>
      <c r="G14">
        <f>Activity!G22</f>
        <v>0</v>
      </c>
      <c r="H14">
        <f>Activity!H22</f>
        <v>0</v>
      </c>
      <c r="I14">
        <f>Activity!I22</f>
      </c>
      <c r="J14">
        <f>Activity!J22</f>
      </c>
      <c r="K14">
        <f>Activity!K22</f>
      </c>
      <c r="L14" s="7">
        <f>Activity!N22</f>
        <v>0</v>
      </c>
      <c r="M14" s="7" t="e">
        <f>Activity!#REF!</f>
        <v>#REF!</v>
      </c>
      <c r="N14" t="e">
        <f>Activity!#REF!</f>
        <v>#REF!</v>
      </c>
      <c r="O14" t="e">
        <f>Activity!#REF!</f>
        <v>#REF!</v>
      </c>
      <c r="P14">
        <f>Activity!O22</f>
        <v>0</v>
      </c>
      <c r="W14" s="9"/>
    </row>
    <row r="15" spans="1:23" ht="15">
      <c r="A15">
        <f>Activity!A23</f>
        <v>0</v>
      </c>
      <c r="B15">
        <f>Activity!B23</f>
        <v>0</v>
      </c>
      <c r="C15">
        <f>Activity!C23</f>
        <v>0</v>
      </c>
      <c r="D15">
        <f>Activity!D23</f>
        <v>0</v>
      </c>
      <c r="E15">
        <f>Activity!E23</f>
        <v>0</v>
      </c>
      <c r="F15">
        <f>Activity!F23</f>
        <v>0</v>
      </c>
      <c r="G15">
        <f>Activity!G23</f>
        <v>0</v>
      </c>
      <c r="H15">
        <f>Activity!H23</f>
        <v>0</v>
      </c>
      <c r="I15">
        <f>Activity!I23</f>
      </c>
      <c r="J15">
        <f>Activity!J23</f>
      </c>
      <c r="K15">
        <f>Activity!K23</f>
      </c>
      <c r="L15" s="7">
        <f>Activity!N23</f>
        <v>0</v>
      </c>
      <c r="M15" s="7" t="e">
        <f>Activity!#REF!</f>
        <v>#REF!</v>
      </c>
      <c r="N15" t="e">
        <f>Activity!#REF!</f>
        <v>#REF!</v>
      </c>
      <c r="O15" t="e">
        <f>Activity!#REF!</f>
        <v>#REF!</v>
      </c>
      <c r="P15">
        <f>Activity!O23</f>
        <v>0</v>
      </c>
      <c r="W15" s="9"/>
    </row>
    <row r="16" spans="1:23" ht="15">
      <c r="A16">
        <f>Activity!A24</f>
        <v>0</v>
      </c>
      <c r="B16">
        <f>Activity!B24</f>
        <v>0</v>
      </c>
      <c r="C16">
        <f>Activity!C24</f>
        <v>0</v>
      </c>
      <c r="D16">
        <f>Activity!D24</f>
        <v>0</v>
      </c>
      <c r="E16">
        <f>Activity!E24</f>
        <v>0</v>
      </c>
      <c r="F16">
        <f>Activity!F24</f>
        <v>0</v>
      </c>
      <c r="G16">
        <f>Activity!G24</f>
        <v>0</v>
      </c>
      <c r="H16">
        <f>Activity!H24</f>
        <v>0</v>
      </c>
      <c r="I16">
        <f>Activity!I24</f>
      </c>
      <c r="J16">
        <f>Activity!J24</f>
      </c>
      <c r="K16">
        <f>Activity!K24</f>
      </c>
      <c r="L16" s="7">
        <f>Activity!N24</f>
        <v>0</v>
      </c>
      <c r="M16" s="7" t="e">
        <f>Activity!#REF!</f>
        <v>#REF!</v>
      </c>
      <c r="N16" t="e">
        <f>Activity!#REF!</f>
        <v>#REF!</v>
      </c>
      <c r="O16" t="e">
        <f>Activity!#REF!</f>
        <v>#REF!</v>
      </c>
      <c r="P16">
        <f>Activity!O24</f>
        <v>0</v>
      </c>
      <c r="W16" s="9"/>
    </row>
    <row r="17" spans="1:23" ht="15">
      <c r="A17">
        <f>Activity!A25</f>
        <v>0</v>
      </c>
      <c r="B17">
        <f>Activity!B25</f>
        <v>0</v>
      </c>
      <c r="C17">
        <f>Activity!C25</f>
        <v>0</v>
      </c>
      <c r="D17">
        <f>Activity!D25</f>
        <v>0</v>
      </c>
      <c r="E17">
        <f>Activity!E25</f>
        <v>0</v>
      </c>
      <c r="F17">
        <f>Activity!F25</f>
        <v>0</v>
      </c>
      <c r="G17">
        <f>Activity!G25</f>
        <v>0</v>
      </c>
      <c r="H17">
        <f>Activity!H25</f>
        <v>0</v>
      </c>
      <c r="I17">
        <f>Activity!I25</f>
      </c>
      <c r="J17">
        <f>Activity!J25</f>
      </c>
      <c r="K17">
        <f>Activity!K25</f>
      </c>
      <c r="L17" s="7">
        <f>Activity!N25</f>
        <v>0</v>
      </c>
      <c r="M17" s="7" t="e">
        <f>Activity!#REF!</f>
        <v>#REF!</v>
      </c>
      <c r="N17" t="e">
        <f>Activity!#REF!</f>
        <v>#REF!</v>
      </c>
      <c r="O17" t="e">
        <f>Activity!#REF!</f>
        <v>#REF!</v>
      </c>
      <c r="P17">
        <f>Activity!O25</f>
        <v>0</v>
      </c>
      <c r="W17" s="9"/>
    </row>
    <row r="18" spans="1:16" ht="15">
      <c r="A18">
        <f>Activity!A26</f>
        <v>0</v>
      </c>
      <c r="B18">
        <f>Activity!B26</f>
        <v>0</v>
      </c>
      <c r="C18">
        <f>Activity!C26</f>
        <v>0</v>
      </c>
      <c r="D18">
        <f>Activity!D26</f>
        <v>0</v>
      </c>
      <c r="E18">
        <f>Activity!E26</f>
        <v>0</v>
      </c>
      <c r="F18">
        <f>Activity!F26</f>
        <v>0</v>
      </c>
      <c r="G18">
        <f>Activity!G26</f>
        <v>0</v>
      </c>
      <c r="H18">
        <f>Activity!H26</f>
        <v>0</v>
      </c>
      <c r="I18">
        <f>Activity!I26</f>
      </c>
      <c r="J18">
        <f>Activity!J26</f>
      </c>
      <c r="K18">
        <f>Activity!K26</f>
      </c>
      <c r="L18" s="7">
        <f>Activity!N26</f>
        <v>0</v>
      </c>
      <c r="M18" s="7" t="e">
        <f>Activity!#REF!</f>
        <v>#REF!</v>
      </c>
      <c r="N18" t="e">
        <f>Activity!#REF!</f>
        <v>#REF!</v>
      </c>
      <c r="O18" t="e">
        <f>Activity!#REF!</f>
        <v>#REF!</v>
      </c>
      <c r="P18">
        <f>Activity!O26</f>
        <v>0</v>
      </c>
    </row>
    <row r="19" spans="1:16" ht="15">
      <c r="A19">
        <f>Activity!A27</f>
        <v>0</v>
      </c>
      <c r="B19">
        <f>Activity!B27</f>
        <v>0</v>
      </c>
      <c r="C19">
        <f>Activity!C27</f>
        <v>0</v>
      </c>
      <c r="D19">
        <f>Activity!D27</f>
        <v>0</v>
      </c>
      <c r="E19">
        <f>Activity!E27</f>
        <v>0</v>
      </c>
      <c r="F19">
        <f>Activity!F27</f>
        <v>0</v>
      </c>
      <c r="G19">
        <f>Activity!G27</f>
        <v>0</v>
      </c>
      <c r="H19">
        <f>Activity!H27</f>
        <v>0</v>
      </c>
      <c r="I19">
        <f>Activity!I27</f>
      </c>
      <c r="J19">
        <f>Activity!J27</f>
      </c>
      <c r="K19">
        <f>Activity!K27</f>
      </c>
      <c r="L19" s="7">
        <f>Activity!N27</f>
        <v>0</v>
      </c>
      <c r="M19" s="7" t="e">
        <f>Activity!#REF!</f>
        <v>#REF!</v>
      </c>
      <c r="N19" t="e">
        <f>Activity!#REF!</f>
        <v>#REF!</v>
      </c>
      <c r="O19" t="e">
        <f>Activity!#REF!</f>
        <v>#REF!</v>
      </c>
      <c r="P19">
        <f>Activity!O27</f>
        <v>0</v>
      </c>
    </row>
    <row r="20" spans="1:16" ht="15">
      <c r="A20">
        <f>Activity!A28</f>
        <v>0</v>
      </c>
      <c r="B20">
        <f>Activity!B28</f>
        <v>0</v>
      </c>
      <c r="C20">
        <f>Activity!C28</f>
        <v>0</v>
      </c>
      <c r="D20">
        <f>Activity!D28</f>
        <v>0</v>
      </c>
      <c r="E20">
        <f>Activity!E28</f>
        <v>0</v>
      </c>
      <c r="F20">
        <f>Activity!F28</f>
        <v>0</v>
      </c>
      <c r="G20">
        <f>Activity!G28</f>
        <v>0</v>
      </c>
      <c r="H20">
        <f>Activity!H28</f>
        <v>0</v>
      </c>
      <c r="I20">
        <f>Activity!I28</f>
      </c>
      <c r="J20">
        <f>Activity!J28</f>
      </c>
      <c r="K20">
        <f>Activity!K28</f>
      </c>
      <c r="L20" s="7">
        <f>Activity!N28</f>
        <v>0</v>
      </c>
      <c r="M20" s="7" t="e">
        <f>Activity!#REF!</f>
        <v>#REF!</v>
      </c>
      <c r="N20" t="e">
        <f>Activity!#REF!</f>
        <v>#REF!</v>
      </c>
      <c r="O20" t="e">
        <f>Activity!#REF!</f>
        <v>#REF!</v>
      </c>
      <c r="P20">
        <f>Activity!O28</f>
        <v>0</v>
      </c>
    </row>
    <row r="21" spans="1:16" ht="15">
      <c r="A21">
        <f>Activity!A29</f>
        <v>0</v>
      </c>
      <c r="B21">
        <f>Activity!B29</f>
        <v>0</v>
      </c>
      <c r="C21">
        <f>Activity!C29</f>
        <v>0</v>
      </c>
      <c r="D21">
        <f>Activity!D29</f>
        <v>0</v>
      </c>
      <c r="E21">
        <f>Activity!E29</f>
        <v>0</v>
      </c>
      <c r="F21">
        <f>Activity!F29</f>
        <v>0</v>
      </c>
      <c r="G21">
        <f>Activity!G29</f>
        <v>0</v>
      </c>
      <c r="H21">
        <f>Activity!H29</f>
        <v>0</v>
      </c>
      <c r="I21">
        <f>Activity!I29</f>
      </c>
      <c r="J21">
        <f>Activity!J29</f>
      </c>
      <c r="K21">
        <f>Activity!K29</f>
      </c>
      <c r="L21" s="7">
        <f>Activity!N29</f>
        <v>0</v>
      </c>
      <c r="M21" s="7" t="e">
        <f>Activity!#REF!</f>
        <v>#REF!</v>
      </c>
      <c r="N21" t="e">
        <f>Activity!#REF!</f>
        <v>#REF!</v>
      </c>
      <c r="O21" t="e">
        <f>Activity!#REF!</f>
        <v>#REF!</v>
      </c>
      <c r="P21">
        <f>Activity!O29</f>
        <v>0</v>
      </c>
    </row>
    <row r="22" spans="1:16" ht="15">
      <c r="A22">
        <f>Activity!A30</f>
        <v>0</v>
      </c>
      <c r="B22">
        <f>Activity!B30</f>
        <v>0</v>
      </c>
      <c r="C22">
        <f>Activity!C30</f>
        <v>0</v>
      </c>
      <c r="D22">
        <f>Activity!D30</f>
        <v>0</v>
      </c>
      <c r="E22">
        <f>Activity!E30</f>
        <v>0</v>
      </c>
      <c r="F22">
        <f>Activity!F30</f>
        <v>0</v>
      </c>
      <c r="G22">
        <f>Activity!G30</f>
        <v>0</v>
      </c>
      <c r="H22">
        <f>Activity!H30</f>
        <v>0</v>
      </c>
      <c r="I22">
        <f>Activity!I30</f>
      </c>
      <c r="J22">
        <f>Activity!J30</f>
      </c>
      <c r="K22">
        <f>Activity!K30</f>
      </c>
      <c r="L22" s="7">
        <f>Activity!N30</f>
        <v>0</v>
      </c>
      <c r="M22" s="7" t="e">
        <f>Activity!#REF!</f>
        <v>#REF!</v>
      </c>
      <c r="N22" t="e">
        <f>Activity!#REF!</f>
        <v>#REF!</v>
      </c>
      <c r="O22" t="e">
        <f>Activity!#REF!</f>
        <v>#REF!</v>
      </c>
      <c r="P22">
        <f>Activity!O30</f>
        <v>0</v>
      </c>
    </row>
    <row r="23" spans="1:16" ht="15">
      <c r="A23">
        <f>Activity!A31</f>
        <v>0</v>
      </c>
      <c r="B23">
        <f>Activity!B31</f>
        <v>0</v>
      </c>
      <c r="C23">
        <f>Activity!C31</f>
        <v>0</v>
      </c>
      <c r="D23">
        <f>Activity!D31</f>
        <v>0</v>
      </c>
      <c r="E23">
        <f>Activity!E31</f>
        <v>0</v>
      </c>
      <c r="F23">
        <f>Activity!F31</f>
        <v>0</v>
      </c>
      <c r="G23">
        <f>Activity!G31</f>
        <v>0</v>
      </c>
      <c r="H23">
        <f>Activity!H31</f>
        <v>0</v>
      </c>
      <c r="I23">
        <f>Activity!I31</f>
      </c>
      <c r="J23">
        <f>Activity!J31</f>
      </c>
      <c r="K23">
        <f>Activity!K31</f>
      </c>
      <c r="L23" s="7">
        <f>Activity!N31</f>
        <v>0</v>
      </c>
      <c r="M23" s="7" t="e">
        <f>Activity!#REF!</f>
        <v>#REF!</v>
      </c>
      <c r="N23" t="e">
        <f>Activity!#REF!</f>
        <v>#REF!</v>
      </c>
      <c r="O23" t="e">
        <f>Activity!#REF!</f>
        <v>#REF!</v>
      </c>
      <c r="P23">
        <f>Activity!O31</f>
        <v>0</v>
      </c>
    </row>
    <row r="24" spans="1:16" ht="15">
      <c r="A24">
        <f>Activity!A32</f>
        <v>0</v>
      </c>
      <c r="B24">
        <f>Activity!B32</f>
        <v>0</v>
      </c>
      <c r="C24">
        <f>Activity!C32</f>
        <v>0</v>
      </c>
      <c r="D24">
        <f>Activity!D32</f>
        <v>0</v>
      </c>
      <c r="E24">
        <f>Activity!E32</f>
        <v>0</v>
      </c>
      <c r="F24">
        <f>Activity!F32</f>
        <v>0</v>
      </c>
      <c r="G24">
        <f>Activity!G32</f>
        <v>0</v>
      </c>
      <c r="H24">
        <f>Activity!H32</f>
        <v>0</v>
      </c>
      <c r="I24">
        <f>Activity!I32</f>
      </c>
      <c r="J24">
        <f>Activity!J32</f>
      </c>
      <c r="K24">
        <f>Activity!K32</f>
      </c>
      <c r="L24" s="7">
        <f>Activity!N32</f>
        <v>0</v>
      </c>
      <c r="M24" s="7" t="e">
        <f>Activity!#REF!</f>
        <v>#REF!</v>
      </c>
      <c r="N24" t="e">
        <f>Activity!#REF!</f>
        <v>#REF!</v>
      </c>
      <c r="O24" t="e">
        <f>Activity!#REF!</f>
        <v>#REF!</v>
      </c>
      <c r="P24">
        <f>Activity!O32</f>
        <v>0</v>
      </c>
    </row>
    <row r="25" spans="1:16" ht="15">
      <c r="A25">
        <f>Activity!A33</f>
        <v>0</v>
      </c>
      <c r="B25">
        <f>Activity!B33</f>
        <v>0</v>
      </c>
      <c r="C25">
        <f>Activity!C33</f>
        <v>0</v>
      </c>
      <c r="D25">
        <f>Activity!D33</f>
        <v>0</v>
      </c>
      <c r="E25">
        <f>Activity!E33</f>
        <v>0</v>
      </c>
      <c r="F25">
        <f>Activity!F33</f>
        <v>0</v>
      </c>
      <c r="G25">
        <f>Activity!G33</f>
        <v>0</v>
      </c>
      <c r="H25">
        <f>Activity!H33</f>
        <v>0</v>
      </c>
      <c r="I25">
        <f>Activity!I33</f>
      </c>
      <c r="J25">
        <f>Activity!J33</f>
      </c>
      <c r="K25">
        <f>Activity!K33</f>
      </c>
      <c r="L25" s="7">
        <f>Activity!N33</f>
        <v>0</v>
      </c>
      <c r="M25" s="7" t="e">
        <f>Activity!#REF!</f>
        <v>#REF!</v>
      </c>
      <c r="N25" t="e">
        <f>Activity!#REF!</f>
        <v>#REF!</v>
      </c>
      <c r="O25" t="e">
        <f>Activity!#REF!</f>
        <v>#REF!</v>
      </c>
      <c r="P25">
        <f>Activity!O33</f>
        <v>0</v>
      </c>
    </row>
    <row r="26" spans="1:16" ht="15">
      <c r="A26">
        <f>Activity!A34</f>
        <v>0</v>
      </c>
      <c r="B26">
        <f>Activity!B34</f>
        <v>0</v>
      </c>
      <c r="C26">
        <f>Activity!C34</f>
        <v>0</v>
      </c>
      <c r="D26">
        <f>Activity!D34</f>
        <v>0</v>
      </c>
      <c r="E26">
        <f>Activity!E34</f>
        <v>0</v>
      </c>
      <c r="F26">
        <f>Activity!F34</f>
        <v>0</v>
      </c>
      <c r="G26">
        <f>Activity!G34</f>
        <v>0</v>
      </c>
      <c r="H26">
        <f>Activity!H34</f>
        <v>0</v>
      </c>
      <c r="I26">
        <f>Activity!I34</f>
      </c>
      <c r="J26">
        <f>Activity!J34</f>
      </c>
      <c r="K26">
        <f>Activity!K34</f>
      </c>
      <c r="L26" s="7">
        <f>Activity!N34</f>
        <v>0</v>
      </c>
      <c r="M26" s="7" t="e">
        <f>Activity!#REF!</f>
        <v>#REF!</v>
      </c>
      <c r="N26" t="e">
        <f>Activity!#REF!</f>
        <v>#REF!</v>
      </c>
      <c r="O26" t="e">
        <f>Activity!#REF!</f>
        <v>#REF!</v>
      </c>
      <c r="P26">
        <f>Activity!O34</f>
        <v>0</v>
      </c>
    </row>
    <row r="27" spans="1:16" ht="15">
      <c r="A27">
        <f>Activity!A35</f>
        <v>0</v>
      </c>
      <c r="B27">
        <f>Activity!B35</f>
        <v>0</v>
      </c>
      <c r="C27">
        <f>Activity!C35</f>
        <v>0</v>
      </c>
      <c r="D27">
        <f>Activity!D35</f>
        <v>0</v>
      </c>
      <c r="E27">
        <f>Activity!E35</f>
        <v>0</v>
      </c>
      <c r="F27">
        <f>Activity!F35</f>
        <v>0</v>
      </c>
      <c r="G27">
        <f>Activity!G35</f>
        <v>0</v>
      </c>
      <c r="H27">
        <f>Activity!H35</f>
        <v>0</v>
      </c>
      <c r="I27">
        <f>Activity!I35</f>
      </c>
      <c r="J27">
        <f>Activity!J35</f>
      </c>
      <c r="K27">
        <f>Activity!K35</f>
      </c>
      <c r="L27" s="7">
        <f>Activity!N35</f>
        <v>0</v>
      </c>
      <c r="M27" s="7" t="e">
        <f>Activity!#REF!</f>
        <v>#REF!</v>
      </c>
      <c r="N27" t="e">
        <f>Activity!#REF!</f>
        <v>#REF!</v>
      </c>
      <c r="O27" t="e">
        <f>Activity!#REF!</f>
        <v>#REF!</v>
      </c>
      <c r="P27">
        <f>Activity!O35</f>
        <v>0</v>
      </c>
    </row>
    <row r="28" spans="1:16" ht="15">
      <c r="A28">
        <f>Activity!A36</f>
        <v>0</v>
      </c>
      <c r="B28">
        <f>Activity!B36</f>
        <v>0</v>
      </c>
      <c r="C28">
        <f>Activity!C36</f>
        <v>0</v>
      </c>
      <c r="D28">
        <f>Activity!D36</f>
        <v>0</v>
      </c>
      <c r="E28">
        <f>Activity!E36</f>
        <v>0</v>
      </c>
      <c r="F28">
        <f>Activity!F36</f>
        <v>0</v>
      </c>
      <c r="G28">
        <f>Activity!G36</f>
        <v>0</v>
      </c>
      <c r="H28">
        <f>Activity!H36</f>
        <v>0</v>
      </c>
      <c r="I28">
        <f>Activity!I36</f>
      </c>
      <c r="J28">
        <f>Activity!J36</f>
      </c>
      <c r="K28">
        <f>Activity!K36</f>
      </c>
      <c r="L28" s="7">
        <f>Activity!N36</f>
        <v>0</v>
      </c>
      <c r="M28" s="7" t="e">
        <f>Activity!#REF!</f>
        <v>#REF!</v>
      </c>
      <c r="N28" t="e">
        <f>Activity!#REF!</f>
        <v>#REF!</v>
      </c>
      <c r="O28" t="e">
        <f>Activity!#REF!</f>
        <v>#REF!</v>
      </c>
      <c r="P28">
        <f>Activity!O36</f>
        <v>0</v>
      </c>
    </row>
    <row r="29" spans="1:16" ht="15">
      <c r="A29">
        <f>Activity!A37</f>
        <v>0</v>
      </c>
      <c r="B29">
        <f>Activity!B37</f>
        <v>0</v>
      </c>
      <c r="C29">
        <f>Activity!C37</f>
        <v>0</v>
      </c>
      <c r="D29">
        <f>Activity!D37</f>
        <v>0</v>
      </c>
      <c r="E29">
        <f>Activity!E37</f>
        <v>0</v>
      </c>
      <c r="F29">
        <f>Activity!F37</f>
        <v>0</v>
      </c>
      <c r="G29">
        <f>Activity!G37</f>
        <v>0</v>
      </c>
      <c r="H29">
        <f>Activity!H37</f>
        <v>0</v>
      </c>
      <c r="I29">
        <f>Activity!I37</f>
      </c>
      <c r="J29">
        <f>Activity!J37</f>
      </c>
      <c r="K29">
        <f>Activity!K37</f>
      </c>
      <c r="L29" s="7">
        <f>Activity!N37</f>
        <v>0</v>
      </c>
      <c r="M29" s="7" t="e">
        <f>Activity!#REF!</f>
        <v>#REF!</v>
      </c>
      <c r="N29" t="e">
        <f>Activity!#REF!</f>
        <v>#REF!</v>
      </c>
      <c r="O29" t="e">
        <f>Activity!#REF!</f>
        <v>#REF!</v>
      </c>
      <c r="P29">
        <f>Activity!O37</f>
        <v>0</v>
      </c>
    </row>
    <row r="30" spans="1:16" ht="15">
      <c r="A30">
        <f>Activity!A38</f>
        <v>0</v>
      </c>
      <c r="B30">
        <f>Activity!B38</f>
        <v>0</v>
      </c>
      <c r="C30">
        <f>Activity!C38</f>
        <v>0</v>
      </c>
      <c r="D30">
        <f>Activity!D38</f>
        <v>0</v>
      </c>
      <c r="E30">
        <f>Activity!E38</f>
        <v>0</v>
      </c>
      <c r="F30">
        <f>Activity!F38</f>
        <v>0</v>
      </c>
      <c r="G30">
        <f>Activity!G38</f>
        <v>0</v>
      </c>
      <c r="H30">
        <f>Activity!H38</f>
        <v>0</v>
      </c>
      <c r="I30">
        <f>Activity!I38</f>
      </c>
      <c r="J30">
        <f>Activity!J38</f>
      </c>
      <c r="K30">
        <f>Activity!K38</f>
      </c>
      <c r="L30" s="7">
        <f>Activity!N38</f>
        <v>0</v>
      </c>
      <c r="M30" s="7" t="e">
        <f>Activity!#REF!</f>
        <v>#REF!</v>
      </c>
      <c r="N30" t="e">
        <f>Activity!#REF!</f>
        <v>#REF!</v>
      </c>
      <c r="O30" t="e">
        <f>Activity!#REF!</f>
        <v>#REF!</v>
      </c>
      <c r="P30">
        <f>Activity!O38</f>
        <v>0</v>
      </c>
    </row>
    <row r="31" spans="1:16" ht="15">
      <c r="A31">
        <f>Activity!A39</f>
        <v>0</v>
      </c>
      <c r="B31">
        <f>Activity!B39</f>
        <v>0</v>
      </c>
      <c r="C31">
        <f>Activity!C39</f>
        <v>0</v>
      </c>
      <c r="D31">
        <f>Activity!D39</f>
        <v>0</v>
      </c>
      <c r="E31">
        <f>Activity!E39</f>
        <v>0</v>
      </c>
      <c r="F31">
        <f>Activity!F39</f>
        <v>0</v>
      </c>
      <c r="G31">
        <f>Activity!G39</f>
        <v>0</v>
      </c>
      <c r="H31">
        <f>Activity!H39</f>
        <v>0</v>
      </c>
      <c r="I31">
        <f>Activity!I39</f>
      </c>
      <c r="J31">
        <f>Activity!J39</f>
      </c>
      <c r="K31">
        <f>Activity!K39</f>
      </c>
      <c r="L31" s="7">
        <f>Activity!N39</f>
        <v>0</v>
      </c>
      <c r="M31" s="7" t="e">
        <f>Activity!#REF!</f>
        <v>#REF!</v>
      </c>
      <c r="N31" t="e">
        <f>Activity!#REF!</f>
        <v>#REF!</v>
      </c>
      <c r="O31" t="e">
        <f>Activity!#REF!</f>
        <v>#REF!</v>
      </c>
      <c r="P31">
        <f>Activity!O39</f>
        <v>0</v>
      </c>
    </row>
    <row r="32" spans="1:16" ht="15">
      <c r="A32">
        <f>Activity!A40</f>
        <v>0</v>
      </c>
      <c r="B32">
        <f>Activity!B40</f>
        <v>0</v>
      </c>
      <c r="C32">
        <f>Activity!C40</f>
        <v>0</v>
      </c>
      <c r="D32">
        <f>Activity!D40</f>
        <v>0</v>
      </c>
      <c r="E32">
        <f>Activity!E40</f>
        <v>0</v>
      </c>
      <c r="F32">
        <f>Activity!F40</f>
        <v>0</v>
      </c>
      <c r="G32">
        <f>Activity!G40</f>
        <v>0</v>
      </c>
      <c r="H32">
        <f>Activity!H40</f>
        <v>0</v>
      </c>
      <c r="I32">
        <f>Activity!I40</f>
      </c>
      <c r="J32">
        <f>Activity!J40</f>
      </c>
      <c r="K32">
        <f>Activity!K40</f>
      </c>
      <c r="L32" s="7">
        <f>Activity!N40</f>
        <v>0</v>
      </c>
      <c r="M32" s="7" t="e">
        <f>Activity!#REF!</f>
        <v>#REF!</v>
      </c>
      <c r="N32" t="e">
        <f>Activity!#REF!</f>
        <v>#REF!</v>
      </c>
      <c r="O32" t="e">
        <f>Activity!#REF!</f>
        <v>#REF!</v>
      </c>
      <c r="P32">
        <f>Activity!O40</f>
        <v>0</v>
      </c>
    </row>
    <row r="33" spans="1:16" ht="15">
      <c r="A33">
        <f>Activity!A41</f>
        <v>0</v>
      </c>
      <c r="B33">
        <f>Activity!B41</f>
        <v>0</v>
      </c>
      <c r="C33">
        <f>Activity!C41</f>
        <v>0</v>
      </c>
      <c r="D33">
        <f>Activity!D41</f>
        <v>0</v>
      </c>
      <c r="E33">
        <f>Activity!E41</f>
        <v>0</v>
      </c>
      <c r="F33">
        <f>Activity!F41</f>
        <v>0</v>
      </c>
      <c r="G33">
        <f>Activity!G41</f>
        <v>0</v>
      </c>
      <c r="H33">
        <f>Activity!H41</f>
        <v>0</v>
      </c>
      <c r="I33">
        <f>Activity!I41</f>
      </c>
      <c r="J33">
        <f>Activity!J41</f>
      </c>
      <c r="K33">
        <f>Activity!K41</f>
      </c>
      <c r="L33" s="7">
        <f>Activity!N41</f>
        <v>0</v>
      </c>
      <c r="M33" s="7" t="e">
        <f>Activity!#REF!</f>
        <v>#REF!</v>
      </c>
      <c r="N33" t="e">
        <f>Activity!#REF!</f>
        <v>#REF!</v>
      </c>
      <c r="O33" t="e">
        <f>Activity!#REF!</f>
        <v>#REF!</v>
      </c>
      <c r="P33">
        <f>Activity!O41</f>
        <v>0</v>
      </c>
    </row>
    <row r="34" spans="1:16" ht="15">
      <c r="A34">
        <f>Activity!A42</f>
        <v>0</v>
      </c>
      <c r="B34">
        <f>Activity!B42</f>
        <v>0</v>
      </c>
      <c r="C34">
        <f>Activity!C42</f>
        <v>0</v>
      </c>
      <c r="D34">
        <f>Activity!D42</f>
        <v>0</v>
      </c>
      <c r="E34">
        <f>Activity!E42</f>
        <v>0</v>
      </c>
      <c r="F34">
        <f>Activity!F42</f>
        <v>0</v>
      </c>
      <c r="G34">
        <f>Activity!G42</f>
        <v>0</v>
      </c>
      <c r="H34">
        <f>Activity!H42</f>
        <v>0</v>
      </c>
      <c r="I34">
        <f>Activity!I42</f>
      </c>
      <c r="J34">
        <f>Activity!J42</f>
      </c>
      <c r="K34">
        <f>Activity!K42</f>
      </c>
      <c r="L34" s="7">
        <f>Activity!N42</f>
        <v>0</v>
      </c>
      <c r="M34" s="7" t="e">
        <f>Activity!#REF!</f>
        <v>#REF!</v>
      </c>
      <c r="N34" t="e">
        <f>Activity!#REF!</f>
        <v>#REF!</v>
      </c>
      <c r="O34" t="e">
        <f>Activity!#REF!</f>
        <v>#REF!</v>
      </c>
      <c r="P34">
        <f>Activity!O42</f>
        <v>0</v>
      </c>
    </row>
    <row r="35" spans="1:16" ht="15">
      <c r="A35">
        <f>Activity!A43</f>
        <v>0</v>
      </c>
      <c r="B35">
        <f>Activity!B43</f>
        <v>0</v>
      </c>
      <c r="C35">
        <f>Activity!C43</f>
        <v>0</v>
      </c>
      <c r="D35">
        <f>Activity!D43</f>
        <v>0</v>
      </c>
      <c r="E35">
        <f>Activity!E43</f>
        <v>0</v>
      </c>
      <c r="F35">
        <f>Activity!F43</f>
        <v>0</v>
      </c>
      <c r="G35">
        <f>Activity!G43</f>
        <v>0</v>
      </c>
      <c r="H35">
        <f>Activity!H43</f>
        <v>0</v>
      </c>
      <c r="I35">
        <f>Activity!I43</f>
      </c>
      <c r="J35">
        <f>Activity!J43</f>
      </c>
      <c r="K35">
        <f>Activity!K43</f>
      </c>
      <c r="L35" s="7">
        <f>Activity!N43</f>
        <v>0</v>
      </c>
      <c r="M35" s="7" t="e">
        <f>Activity!#REF!</f>
        <v>#REF!</v>
      </c>
      <c r="N35" t="e">
        <f>Activity!#REF!</f>
        <v>#REF!</v>
      </c>
      <c r="O35" t="e">
        <f>Activity!#REF!</f>
        <v>#REF!</v>
      </c>
      <c r="P35">
        <f>Activity!O43</f>
        <v>0</v>
      </c>
    </row>
    <row r="36" spans="1:16" ht="15">
      <c r="A36">
        <f>Activity!A44</f>
        <v>0</v>
      </c>
      <c r="B36">
        <f>Activity!B44</f>
        <v>0</v>
      </c>
      <c r="C36">
        <f>Activity!C44</f>
        <v>0</v>
      </c>
      <c r="D36">
        <f>Activity!D44</f>
        <v>0</v>
      </c>
      <c r="E36">
        <f>Activity!E44</f>
        <v>0</v>
      </c>
      <c r="F36">
        <f>Activity!F44</f>
        <v>0</v>
      </c>
      <c r="G36">
        <f>Activity!G44</f>
        <v>0</v>
      </c>
      <c r="H36">
        <f>Activity!H44</f>
        <v>0</v>
      </c>
      <c r="I36">
        <f>Activity!I44</f>
      </c>
      <c r="J36">
        <f>Activity!J44</f>
      </c>
      <c r="K36">
        <f>Activity!K44</f>
      </c>
      <c r="L36" s="7">
        <f>Activity!N44</f>
        <v>0</v>
      </c>
      <c r="M36" s="7" t="e">
        <f>Activity!#REF!</f>
        <v>#REF!</v>
      </c>
      <c r="N36" t="e">
        <f>Activity!#REF!</f>
        <v>#REF!</v>
      </c>
      <c r="O36" t="e">
        <f>Activity!#REF!</f>
        <v>#REF!</v>
      </c>
      <c r="P36">
        <f>Activity!O44</f>
        <v>0</v>
      </c>
    </row>
    <row r="37" spans="1:16" ht="15">
      <c r="A37">
        <f>Activity!A45</f>
        <v>0</v>
      </c>
      <c r="B37">
        <f>Activity!B45</f>
        <v>0</v>
      </c>
      <c r="C37">
        <f>Activity!C45</f>
        <v>0</v>
      </c>
      <c r="D37">
        <f>Activity!D45</f>
        <v>0</v>
      </c>
      <c r="E37">
        <f>Activity!E45</f>
        <v>0</v>
      </c>
      <c r="F37">
        <f>Activity!F45</f>
        <v>0</v>
      </c>
      <c r="G37">
        <f>Activity!G45</f>
        <v>0</v>
      </c>
      <c r="H37">
        <f>Activity!H45</f>
        <v>0</v>
      </c>
      <c r="I37">
        <f>Activity!I45</f>
      </c>
      <c r="J37">
        <f>Activity!J45</f>
      </c>
      <c r="K37">
        <f>Activity!K45</f>
      </c>
      <c r="L37" s="7">
        <f>Activity!N45</f>
        <v>0</v>
      </c>
      <c r="M37" s="7" t="e">
        <f>Activity!#REF!</f>
        <v>#REF!</v>
      </c>
      <c r="N37" t="e">
        <f>Activity!#REF!</f>
        <v>#REF!</v>
      </c>
      <c r="O37" t="e">
        <f>Activity!#REF!</f>
        <v>#REF!</v>
      </c>
      <c r="P37">
        <f>Activity!O45</f>
        <v>0</v>
      </c>
    </row>
    <row r="38" spans="1:16" ht="15">
      <c r="A38">
        <f>Activity!A46</f>
        <v>0</v>
      </c>
      <c r="B38">
        <f>Activity!B46</f>
        <v>0</v>
      </c>
      <c r="C38">
        <f>Activity!C46</f>
        <v>0</v>
      </c>
      <c r="D38">
        <f>Activity!D46</f>
        <v>0</v>
      </c>
      <c r="E38">
        <f>Activity!E46</f>
        <v>0</v>
      </c>
      <c r="F38">
        <f>Activity!F46</f>
        <v>0</v>
      </c>
      <c r="G38">
        <f>Activity!G46</f>
        <v>0</v>
      </c>
      <c r="H38">
        <f>Activity!H46</f>
        <v>0</v>
      </c>
      <c r="I38">
        <f>Activity!I46</f>
      </c>
      <c r="J38">
        <f>Activity!J46</f>
      </c>
      <c r="K38">
        <f>Activity!K46</f>
      </c>
      <c r="L38" s="7">
        <f>Activity!N46</f>
        <v>0</v>
      </c>
      <c r="M38" s="7" t="e">
        <f>Activity!#REF!</f>
        <v>#REF!</v>
      </c>
      <c r="N38" t="e">
        <f>Activity!#REF!</f>
        <v>#REF!</v>
      </c>
      <c r="O38" t="e">
        <f>Activity!#REF!</f>
        <v>#REF!</v>
      </c>
      <c r="P38">
        <f>Activity!O46</f>
        <v>0</v>
      </c>
    </row>
    <row r="39" spans="1:16" ht="15">
      <c r="A39">
        <f>Activity!A47</f>
        <v>0</v>
      </c>
      <c r="B39">
        <f>Activity!B47</f>
        <v>0</v>
      </c>
      <c r="C39">
        <f>Activity!C47</f>
        <v>0</v>
      </c>
      <c r="D39">
        <f>Activity!D47</f>
        <v>0</v>
      </c>
      <c r="E39">
        <f>Activity!E47</f>
        <v>0</v>
      </c>
      <c r="F39">
        <f>Activity!F47</f>
        <v>0</v>
      </c>
      <c r="G39">
        <f>Activity!G47</f>
        <v>0</v>
      </c>
      <c r="H39">
        <f>Activity!H47</f>
        <v>0</v>
      </c>
      <c r="I39">
        <f>Activity!I47</f>
      </c>
      <c r="J39">
        <f>Activity!J47</f>
      </c>
      <c r="K39">
        <f>Activity!K47</f>
      </c>
      <c r="L39" s="7">
        <f>Activity!N47</f>
        <v>0</v>
      </c>
      <c r="M39" s="7" t="e">
        <f>Activity!#REF!</f>
        <v>#REF!</v>
      </c>
      <c r="N39" t="e">
        <f>Activity!#REF!</f>
        <v>#REF!</v>
      </c>
      <c r="O39" t="e">
        <f>Activity!#REF!</f>
        <v>#REF!</v>
      </c>
      <c r="P39">
        <f>Activity!O47</f>
        <v>0</v>
      </c>
    </row>
    <row r="40" spans="1:16" ht="15">
      <c r="A40">
        <f>Activity!A48</f>
        <v>0</v>
      </c>
      <c r="B40">
        <f>Activity!B48</f>
        <v>0</v>
      </c>
      <c r="C40">
        <f>Activity!C48</f>
        <v>0</v>
      </c>
      <c r="D40">
        <f>Activity!D48</f>
        <v>0</v>
      </c>
      <c r="E40">
        <f>Activity!E48</f>
        <v>0</v>
      </c>
      <c r="F40">
        <f>Activity!F48</f>
        <v>0</v>
      </c>
      <c r="G40">
        <f>Activity!G48</f>
        <v>0</v>
      </c>
      <c r="H40">
        <f>Activity!H48</f>
        <v>0</v>
      </c>
      <c r="I40">
        <f>Activity!I48</f>
      </c>
      <c r="J40">
        <f>Activity!J48</f>
      </c>
      <c r="K40">
        <f>Activity!K48</f>
      </c>
      <c r="L40" s="7">
        <f>Activity!N48</f>
        <v>0</v>
      </c>
      <c r="M40" s="7" t="e">
        <f>Activity!#REF!</f>
        <v>#REF!</v>
      </c>
      <c r="N40" t="e">
        <f>Activity!#REF!</f>
        <v>#REF!</v>
      </c>
      <c r="O40" t="e">
        <f>Activity!#REF!</f>
        <v>#REF!</v>
      </c>
      <c r="P40">
        <f>Activity!O48</f>
        <v>0</v>
      </c>
    </row>
    <row r="41" spans="1:16" ht="15">
      <c r="A41">
        <f>Activity!A49</f>
        <v>0</v>
      </c>
      <c r="B41">
        <f>Activity!B49</f>
        <v>0</v>
      </c>
      <c r="C41">
        <f>Activity!C49</f>
        <v>0</v>
      </c>
      <c r="D41">
        <f>Activity!D49</f>
        <v>0</v>
      </c>
      <c r="E41">
        <f>Activity!E49</f>
        <v>0</v>
      </c>
      <c r="F41">
        <f>Activity!F49</f>
        <v>0</v>
      </c>
      <c r="G41">
        <f>Activity!G49</f>
        <v>0</v>
      </c>
      <c r="H41">
        <f>Activity!H49</f>
        <v>0</v>
      </c>
      <c r="I41">
        <f>Activity!I49</f>
      </c>
      <c r="J41">
        <f>Activity!J49</f>
      </c>
      <c r="K41">
        <f>Activity!K49</f>
      </c>
      <c r="L41" s="7">
        <f>Activity!N49</f>
        <v>0</v>
      </c>
      <c r="M41" s="7" t="e">
        <f>Activity!#REF!</f>
        <v>#REF!</v>
      </c>
      <c r="N41" t="e">
        <f>Activity!#REF!</f>
        <v>#REF!</v>
      </c>
      <c r="O41" t="e">
        <f>Activity!#REF!</f>
        <v>#REF!</v>
      </c>
      <c r="P41">
        <f>Activity!O49</f>
        <v>0</v>
      </c>
    </row>
    <row r="42" spans="1:16" ht="15">
      <c r="A42">
        <f>Activity!A50</f>
        <v>0</v>
      </c>
      <c r="B42">
        <f>Activity!B50</f>
        <v>0</v>
      </c>
      <c r="C42">
        <f>Activity!C50</f>
        <v>0</v>
      </c>
      <c r="D42">
        <f>Activity!D50</f>
        <v>0</v>
      </c>
      <c r="E42">
        <f>Activity!E50</f>
        <v>0</v>
      </c>
      <c r="F42">
        <f>Activity!F50</f>
        <v>0</v>
      </c>
      <c r="G42">
        <f>Activity!G50</f>
        <v>0</v>
      </c>
      <c r="H42">
        <f>Activity!H50</f>
        <v>0</v>
      </c>
      <c r="I42">
        <f>Activity!I50</f>
      </c>
      <c r="J42">
        <f>Activity!J50</f>
      </c>
      <c r="K42">
        <f>Activity!K50</f>
      </c>
      <c r="L42" s="7">
        <f>Activity!N50</f>
        <v>0</v>
      </c>
      <c r="M42" s="7" t="e">
        <f>Activity!#REF!</f>
        <v>#REF!</v>
      </c>
      <c r="N42" t="e">
        <f>Activity!#REF!</f>
        <v>#REF!</v>
      </c>
      <c r="O42" t="e">
        <f>Activity!#REF!</f>
        <v>#REF!</v>
      </c>
      <c r="P42">
        <f>Activity!O50</f>
        <v>0</v>
      </c>
    </row>
    <row r="43" spans="1:16" ht="15">
      <c r="A43">
        <f>Activity!A51</f>
        <v>0</v>
      </c>
      <c r="B43">
        <f>Activity!B51</f>
        <v>0</v>
      </c>
      <c r="C43">
        <f>Activity!C51</f>
        <v>0</v>
      </c>
      <c r="D43">
        <f>Activity!D51</f>
        <v>0</v>
      </c>
      <c r="E43">
        <f>Activity!E51</f>
        <v>0</v>
      </c>
      <c r="F43">
        <f>Activity!F51</f>
        <v>0</v>
      </c>
      <c r="G43">
        <f>Activity!G51</f>
        <v>0</v>
      </c>
      <c r="H43">
        <f>Activity!H51</f>
        <v>0</v>
      </c>
      <c r="I43">
        <f>Activity!I51</f>
      </c>
      <c r="J43">
        <f>Activity!J51</f>
      </c>
      <c r="K43">
        <f>Activity!K51</f>
      </c>
      <c r="L43" s="7">
        <f>Activity!N51</f>
        <v>0</v>
      </c>
      <c r="M43" s="7" t="e">
        <f>Activity!#REF!</f>
        <v>#REF!</v>
      </c>
      <c r="N43" t="e">
        <f>Activity!#REF!</f>
        <v>#REF!</v>
      </c>
      <c r="O43" t="e">
        <f>Activity!#REF!</f>
        <v>#REF!</v>
      </c>
      <c r="P43">
        <f>Activity!O51</f>
        <v>0</v>
      </c>
    </row>
    <row r="44" spans="1:16" ht="15">
      <c r="A44">
        <f>Activity!A52</f>
        <v>0</v>
      </c>
      <c r="B44">
        <f>Activity!B52</f>
        <v>0</v>
      </c>
      <c r="C44">
        <f>Activity!C52</f>
        <v>0</v>
      </c>
      <c r="D44">
        <f>Activity!D52</f>
        <v>0</v>
      </c>
      <c r="E44">
        <f>Activity!E52</f>
        <v>0</v>
      </c>
      <c r="F44">
        <f>Activity!F52</f>
        <v>0</v>
      </c>
      <c r="G44">
        <f>Activity!G52</f>
        <v>0</v>
      </c>
      <c r="H44">
        <f>Activity!H52</f>
        <v>0</v>
      </c>
      <c r="I44">
        <f>Activity!I52</f>
      </c>
      <c r="J44">
        <f>Activity!J52</f>
      </c>
      <c r="K44">
        <f>Activity!K52</f>
      </c>
      <c r="L44" s="7">
        <f>Activity!N52</f>
        <v>0</v>
      </c>
      <c r="M44" s="7" t="e">
        <f>Activity!#REF!</f>
        <v>#REF!</v>
      </c>
      <c r="N44" t="e">
        <f>Activity!#REF!</f>
        <v>#REF!</v>
      </c>
      <c r="O44" t="e">
        <f>Activity!#REF!</f>
        <v>#REF!</v>
      </c>
      <c r="P44">
        <f>Activity!O52</f>
        <v>0</v>
      </c>
    </row>
    <row r="45" spans="1:16" ht="15">
      <c r="A45">
        <f>Activity!A53</f>
        <v>0</v>
      </c>
      <c r="B45">
        <f>Activity!B53</f>
        <v>0</v>
      </c>
      <c r="C45">
        <f>Activity!C53</f>
        <v>0</v>
      </c>
      <c r="D45">
        <f>Activity!D53</f>
        <v>0</v>
      </c>
      <c r="E45">
        <f>Activity!E53</f>
        <v>0</v>
      </c>
      <c r="F45">
        <f>Activity!F53</f>
        <v>0</v>
      </c>
      <c r="G45">
        <f>Activity!G53</f>
        <v>0</v>
      </c>
      <c r="H45">
        <f>Activity!H53</f>
        <v>0</v>
      </c>
      <c r="I45">
        <f>Activity!I53</f>
      </c>
      <c r="J45">
        <f>Activity!J53</f>
      </c>
      <c r="K45">
        <f>Activity!K53</f>
      </c>
      <c r="L45" s="7">
        <f>Activity!N53</f>
        <v>0</v>
      </c>
      <c r="M45" s="7" t="e">
        <f>Activity!#REF!</f>
        <v>#REF!</v>
      </c>
      <c r="N45" t="e">
        <f>Activity!#REF!</f>
        <v>#REF!</v>
      </c>
      <c r="O45" t="e">
        <f>Activity!#REF!</f>
        <v>#REF!</v>
      </c>
      <c r="P45">
        <f>Activity!O53</f>
        <v>0</v>
      </c>
    </row>
    <row r="46" spans="1:16" ht="15">
      <c r="A46">
        <f>Activity!A54</f>
        <v>0</v>
      </c>
      <c r="B46">
        <f>Activity!B54</f>
        <v>0</v>
      </c>
      <c r="C46">
        <f>Activity!C54</f>
        <v>0</v>
      </c>
      <c r="D46">
        <f>Activity!D54</f>
        <v>0</v>
      </c>
      <c r="E46">
        <f>Activity!E54</f>
        <v>0</v>
      </c>
      <c r="F46">
        <f>Activity!F54</f>
        <v>0</v>
      </c>
      <c r="G46">
        <f>Activity!G54</f>
        <v>0</v>
      </c>
      <c r="H46">
        <f>Activity!H54</f>
        <v>0</v>
      </c>
      <c r="I46">
        <f>Activity!I54</f>
      </c>
      <c r="J46">
        <f>Activity!J54</f>
      </c>
      <c r="K46">
        <f>Activity!K54</f>
      </c>
      <c r="L46" s="7">
        <f>Activity!N54</f>
        <v>0</v>
      </c>
      <c r="M46" s="7" t="e">
        <f>Activity!#REF!</f>
        <v>#REF!</v>
      </c>
      <c r="N46" t="e">
        <f>Activity!#REF!</f>
        <v>#REF!</v>
      </c>
      <c r="O46" t="e">
        <f>Activity!#REF!</f>
        <v>#REF!</v>
      </c>
      <c r="P46">
        <f>Activity!O54</f>
        <v>0</v>
      </c>
    </row>
    <row r="47" spans="1:16" ht="15">
      <c r="A47">
        <f>Activity!A55</f>
        <v>0</v>
      </c>
      <c r="B47">
        <f>Activity!B55</f>
        <v>0</v>
      </c>
      <c r="C47">
        <f>Activity!C55</f>
        <v>0</v>
      </c>
      <c r="D47">
        <f>Activity!D55</f>
        <v>0</v>
      </c>
      <c r="E47">
        <f>Activity!E55</f>
        <v>0</v>
      </c>
      <c r="F47">
        <f>Activity!F55</f>
        <v>0</v>
      </c>
      <c r="G47">
        <f>Activity!G55</f>
        <v>0</v>
      </c>
      <c r="H47">
        <f>Activity!H55</f>
        <v>0</v>
      </c>
      <c r="I47">
        <f>Activity!I55</f>
      </c>
      <c r="J47">
        <f>Activity!J55</f>
      </c>
      <c r="K47">
        <f>Activity!K55</f>
      </c>
      <c r="L47" s="7">
        <f>Activity!N55</f>
        <v>0</v>
      </c>
      <c r="M47" s="7" t="e">
        <f>Activity!#REF!</f>
        <v>#REF!</v>
      </c>
      <c r="N47" t="e">
        <f>Activity!#REF!</f>
        <v>#REF!</v>
      </c>
      <c r="O47" t="e">
        <f>Activity!#REF!</f>
        <v>#REF!</v>
      </c>
      <c r="P47">
        <f>Activity!O55</f>
        <v>0</v>
      </c>
    </row>
    <row r="48" spans="1:16" ht="15">
      <c r="A48">
        <f>Activity!A56</f>
        <v>0</v>
      </c>
      <c r="B48">
        <f>Activity!B56</f>
        <v>0</v>
      </c>
      <c r="C48">
        <f>Activity!C56</f>
        <v>0</v>
      </c>
      <c r="D48">
        <f>Activity!D56</f>
        <v>0</v>
      </c>
      <c r="E48">
        <f>Activity!E56</f>
        <v>0</v>
      </c>
      <c r="F48">
        <f>Activity!F56</f>
        <v>0</v>
      </c>
      <c r="G48">
        <f>Activity!G56</f>
        <v>0</v>
      </c>
      <c r="H48">
        <f>Activity!H56</f>
        <v>0</v>
      </c>
      <c r="I48">
        <f>Activity!I56</f>
      </c>
      <c r="J48">
        <f>Activity!J56</f>
      </c>
      <c r="K48">
        <f>Activity!K56</f>
      </c>
      <c r="L48" s="7">
        <f>Activity!N56</f>
        <v>0</v>
      </c>
      <c r="M48" s="7" t="e">
        <f>Activity!#REF!</f>
        <v>#REF!</v>
      </c>
      <c r="N48" t="e">
        <f>Activity!#REF!</f>
        <v>#REF!</v>
      </c>
      <c r="O48" t="e">
        <f>Activity!#REF!</f>
        <v>#REF!</v>
      </c>
      <c r="P48">
        <f>Activity!O56</f>
        <v>0</v>
      </c>
    </row>
    <row r="49" spans="1:16" ht="15">
      <c r="A49">
        <f>Activity!A57</f>
        <v>0</v>
      </c>
      <c r="B49">
        <f>Activity!B57</f>
        <v>0</v>
      </c>
      <c r="C49">
        <f>Activity!C57</f>
        <v>0</v>
      </c>
      <c r="D49">
        <f>Activity!D57</f>
        <v>0</v>
      </c>
      <c r="E49">
        <f>Activity!E57</f>
        <v>0</v>
      </c>
      <c r="F49">
        <f>Activity!F57</f>
        <v>0</v>
      </c>
      <c r="G49">
        <f>Activity!G57</f>
        <v>0</v>
      </c>
      <c r="H49">
        <f>Activity!H57</f>
        <v>0</v>
      </c>
      <c r="I49">
        <f>Activity!I57</f>
      </c>
      <c r="J49">
        <f>Activity!J57</f>
      </c>
      <c r="K49">
        <f>Activity!K57</f>
      </c>
      <c r="L49" s="7">
        <f>Activity!N57</f>
        <v>0</v>
      </c>
      <c r="M49" s="7" t="e">
        <f>Activity!#REF!</f>
        <v>#REF!</v>
      </c>
      <c r="N49" t="e">
        <f>Activity!#REF!</f>
        <v>#REF!</v>
      </c>
      <c r="O49" t="e">
        <f>Activity!#REF!</f>
        <v>#REF!</v>
      </c>
      <c r="P49">
        <f>Activity!O57</f>
        <v>0</v>
      </c>
    </row>
    <row r="50" spans="1:16" ht="15">
      <c r="A50">
        <f>Activity!A58</f>
        <v>0</v>
      </c>
      <c r="B50">
        <f>Activity!B58</f>
        <v>0</v>
      </c>
      <c r="C50">
        <f>Activity!C58</f>
        <v>0</v>
      </c>
      <c r="D50">
        <f>Activity!D58</f>
        <v>0</v>
      </c>
      <c r="E50">
        <f>Activity!E58</f>
        <v>0</v>
      </c>
      <c r="F50">
        <f>Activity!F58</f>
        <v>0</v>
      </c>
      <c r="G50">
        <f>Activity!G58</f>
        <v>0</v>
      </c>
      <c r="H50">
        <f>Activity!H58</f>
        <v>0</v>
      </c>
      <c r="I50">
        <f>Activity!I58</f>
      </c>
      <c r="J50">
        <f>Activity!J58</f>
      </c>
      <c r="K50">
        <f>Activity!K58</f>
      </c>
      <c r="L50" s="7">
        <f>Activity!N58</f>
        <v>0</v>
      </c>
      <c r="M50" s="7" t="e">
        <f>Activity!#REF!</f>
        <v>#REF!</v>
      </c>
      <c r="N50" t="e">
        <f>Activity!#REF!</f>
        <v>#REF!</v>
      </c>
      <c r="O50" t="e">
        <f>Activity!#REF!</f>
        <v>#REF!</v>
      </c>
      <c r="P50">
        <f>Activity!O58</f>
        <v>0</v>
      </c>
    </row>
    <row r="51" spans="1:16" ht="15">
      <c r="A51">
        <f>Activity!A59</f>
        <v>0</v>
      </c>
      <c r="B51">
        <f>Activity!B59</f>
        <v>0</v>
      </c>
      <c r="C51">
        <f>Activity!C59</f>
        <v>0</v>
      </c>
      <c r="D51">
        <f>Activity!D59</f>
        <v>0</v>
      </c>
      <c r="E51">
        <f>Activity!E59</f>
        <v>0</v>
      </c>
      <c r="F51">
        <f>Activity!F59</f>
        <v>0</v>
      </c>
      <c r="G51">
        <f>Activity!G59</f>
        <v>0</v>
      </c>
      <c r="H51">
        <f>Activity!H59</f>
        <v>0</v>
      </c>
      <c r="I51">
        <f>Activity!I59</f>
      </c>
      <c r="J51">
        <f>Activity!J59</f>
      </c>
      <c r="K51">
        <f>Activity!K59</f>
      </c>
      <c r="L51" s="7">
        <f>Activity!N59</f>
        <v>0</v>
      </c>
      <c r="M51" s="7" t="e">
        <f>Activity!#REF!</f>
        <v>#REF!</v>
      </c>
      <c r="N51" t="e">
        <f>Activity!#REF!</f>
        <v>#REF!</v>
      </c>
      <c r="O51" t="e">
        <f>Activity!#REF!</f>
        <v>#REF!</v>
      </c>
      <c r="P51">
        <f>Activity!O59</f>
        <v>0</v>
      </c>
    </row>
    <row r="52" spans="1:16" ht="15">
      <c r="A52">
        <f>Activity!A60</f>
        <v>0</v>
      </c>
      <c r="B52">
        <f>Activity!B60</f>
        <v>0</v>
      </c>
      <c r="C52">
        <f>Activity!C60</f>
        <v>0</v>
      </c>
      <c r="D52">
        <f>Activity!D60</f>
        <v>0</v>
      </c>
      <c r="E52">
        <f>Activity!E60</f>
        <v>0</v>
      </c>
      <c r="F52">
        <f>Activity!F60</f>
        <v>0</v>
      </c>
      <c r="G52">
        <f>Activity!G60</f>
        <v>0</v>
      </c>
      <c r="H52">
        <f>Activity!H60</f>
        <v>0</v>
      </c>
      <c r="I52">
        <f>Activity!I60</f>
      </c>
      <c r="J52">
        <f>Activity!J60</f>
      </c>
      <c r="K52">
        <f>Activity!K60</f>
      </c>
      <c r="L52" s="7">
        <f>Activity!N60</f>
        <v>0</v>
      </c>
      <c r="M52" s="7" t="e">
        <f>Activity!#REF!</f>
        <v>#REF!</v>
      </c>
      <c r="N52" t="e">
        <f>Activity!#REF!</f>
        <v>#REF!</v>
      </c>
      <c r="O52" t="e">
        <f>Activity!#REF!</f>
        <v>#REF!</v>
      </c>
      <c r="P52">
        <f>Activity!O60</f>
        <v>0</v>
      </c>
    </row>
    <row r="53" spans="1:16" ht="15">
      <c r="A53">
        <f>Activity!A61</f>
        <v>0</v>
      </c>
      <c r="B53">
        <f>Activity!B61</f>
        <v>0</v>
      </c>
      <c r="C53">
        <f>Activity!C61</f>
        <v>0</v>
      </c>
      <c r="D53">
        <f>Activity!D61</f>
        <v>0</v>
      </c>
      <c r="E53">
        <f>Activity!E61</f>
        <v>0</v>
      </c>
      <c r="F53">
        <f>Activity!F61</f>
        <v>0</v>
      </c>
      <c r="G53">
        <f>Activity!G61</f>
        <v>0</v>
      </c>
      <c r="H53">
        <f>Activity!H61</f>
        <v>0</v>
      </c>
      <c r="I53">
        <f>Activity!I61</f>
      </c>
      <c r="J53">
        <f>Activity!J61</f>
      </c>
      <c r="K53">
        <f>Activity!K61</f>
      </c>
      <c r="L53" s="7">
        <f>Activity!N61</f>
        <v>0</v>
      </c>
      <c r="M53" s="7" t="e">
        <f>Activity!#REF!</f>
        <v>#REF!</v>
      </c>
      <c r="N53" t="e">
        <f>Activity!#REF!</f>
        <v>#REF!</v>
      </c>
      <c r="O53" t="e">
        <f>Activity!#REF!</f>
        <v>#REF!</v>
      </c>
      <c r="P53">
        <f>Activity!O61</f>
        <v>0</v>
      </c>
    </row>
    <row r="54" spans="1:16" ht="15">
      <c r="A54">
        <f>Activity!A62</f>
        <v>0</v>
      </c>
      <c r="B54">
        <f>Activity!B62</f>
        <v>0</v>
      </c>
      <c r="C54">
        <f>Activity!C62</f>
        <v>0</v>
      </c>
      <c r="D54">
        <f>Activity!D62</f>
        <v>0</v>
      </c>
      <c r="E54">
        <f>Activity!E62</f>
        <v>0</v>
      </c>
      <c r="F54">
        <f>Activity!F62</f>
        <v>0</v>
      </c>
      <c r="G54">
        <f>Activity!G62</f>
        <v>0</v>
      </c>
      <c r="H54">
        <f>Activity!H62</f>
        <v>0</v>
      </c>
      <c r="I54">
        <f>Activity!I62</f>
      </c>
      <c r="J54">
        <f>Activity!J62</f>
      </c>
      <c r="K54">
        <f>Activity!K62</f>
      </c>
      <c r="L54" s="7">
        <f>Activity!N62</f>
        <v>0</v>
      </c>
      <c r="M54" s="7" t="e">
        <f>Activity!#REF!</f>
        <v>#REF!</v>
      </c>
      <c r="N54" t="e">
        <f>Activity!#REF!</f>
        <v>#REF!</v>
      </c>
      <c r="O54" t="e">
        <f>Activity!#REF!</f>
        <v>#REF!</v>
      </c>
      <c r="P54">
        <f>Activity!O62</f>
        <v>0</v>
      </c>
    </row>
    <row r="55" spans="1:16" ht="15">
      <c r="A55">
        <f>Activity!A63</f>
        <v>0</v>
      </c>
      <c r="B55">
        <f>Activity!B63</f>
        <v>0</v>
      </c>
      <c r="C55">
        <f>Activity!C63</f>
        <v>0</v>
      </c>
      <c r="D55">
        <f>Activity!D63</f>
        <v>0</v>
      </c>
      <c r="E55">
        <f>Activity!E63</f>
        <v>0</v>
      </c>
      <c r="F55">
        <f>Activity!F63</f>
        <v>0</v>
      </c>
      <c r="G55">
        <f>Activity!G63</f>
        <v>0</v>
      </c>
      <c r="H55">
        <f>Activity!H63</f>
        <v>0</v>
      </c>
      <c r="I55">
        <f>Activity!I63</f>
      </c>
      <c r="J55">
        <f>Activity!J63</f>
      </c>
      <c r="K55">
        <f>Activity!K63</f>
      </c>
      <c r="L55" s="7">
        <f>Activity!N63</f>
        <v>0</v>
      </c>
      <c r="M55" s="7" t="e">
        <f>Activity!#REF!</f>
        <v>#REF!</v>
      </c>
      <c r="N55" t="e">
        <f>Activity!#REF!</f>
        <v>#REF!</v>
      </c>
      <c r="O55" t="e">
        <f>Activity!#REF!</f>
        <v>#REF!</v>
      </c>
      <c r="P55">
        <f>Activity!O63</f>
        <v>0</v>
      </c>
    </row>
    <row r="56" spans="1:16" ht="15">
      <c r="A56">
        <f>Activity!A64</f>
        <v>0</v>
      </c>
      <c r="B56">
        <f>Activity!B64</f>
        <v>0</v>
      </c>
      <c r="C56">
        <f>Activity!C64</f>
        <v>0</v>
      </c>
      <c r="D56">
        <f>Activity!D64</f>
        <v>0</v>
      </c>
      <c r="E56">
        <f>Activity!E64</f>
        <v>0</v>
      </c>
      <c r="F56">
        <f>Activity!F64</f>
        <v>0</v>
      </c>
      <c r="G56">
        <f>Activity!G64</f>
        <v>0</v>
      </c>
      <c r="H56">
        <f>Activity!H64</f>
        <v>0</v>
      </c>
      <c r="I56">
        <f>Activity!I64</f>
      </c>
      <c r="J56">
        <f>Activity!J64</f>
      </c>
      <c r="K56">
        <f>Activity!K64</f>
      </c>
      <c r="L56" s="7">
        <f>Activity!N64</f>
        <v>0</v>
      </c>
      <c r="M56" s="7" t="e">
        <f>Activity!#REF!</f>
        <v>#REF!</v>
      </c>
      <c r="N56" t="e">
        <f>Activity!#REF!</f>
        <v>#REF!</v>
      </c>
      <c r="O56" t="e">
        <f>Activity!#REF!</f>
        <v>#REF!</v>
      </c>
      <c r="P56">
        <f>Activity!O64</f>
        <v>0</v>
      </c>
    </row>
    <row r="57" spans="1:16" ht="15">
      <c r="A57">
        <f>Activity!A65</f>
        <v>0</v>
      </c>
      <c r="B57">
        <f>Activity!B65</f>
        <v>0</v>
      </c>
      <c r="C57">
        <f>Activity!C65</f>
        <v>0</v>
      </c>
      <c r="D57">
        <f>Activity!D65</f>
        <v>0</v>
      </c>
      <c r="E57">
        <f>Activity!E65</f>
        <v>0</v>
      </c>
      <c r="F57">
        <f>Activity!F65</f>
        <v>0</v>
      </c>
      <c r="G57">
        <f>Activity!G65</f>
        <v>0</v>
      </c>
      <c r="H57">
        <f>Activity!H65</f>
        <v>0</v>
      </c>
      <c r="I57">
        <f>Activity!I65</f>
      </c>
      <c r="J57">
        <f>Activity!J65</f>
      </c>
      <c r="K57">
        <f>Activity!K65</f>
      </c>
      <c r="L57" s="7">
        <f>Activity!N65</f>
        <v>0</v>
      </c>
      <c r="M57" s="7" t="e">
        <f>Activity!#REF!</f>
        <v>#REF!</v>
      </c>
      <c r="N57" t="e">
        <f>Activity!#REF!</f>
        <v>#REF!</v>
      </c>
      <c r="O57" t="e">
        <f>Activity!#REF!</f>
        <v>#REF!</v>
      </c>
      <c r="P57">
        <f>Activity!O65</f>
        <v>0</v>
      </c>
    </row>
    <row r="58" spans="1:16" ht="15">
      <c r="A58">
        <f>Activity!A66</f>
        <v>0</v>
      </c>
      <c r="B58">
        <f>Activity!B66</f>
        <v>0</v>
      </c>
      <c r="C58">
        <f>Activity!C66</f>
        <v>0</v>
      </c>
      <c r="D58">
        <f>Activity!D66</f>
        <v>0</v>
      </c>
      <c r="E58">
        <f>Activity!E66</f>
        <v>0</v>
      </c>
      <c r="F58">
        <f>Activity!F66</f>
        <v>0</v>
      </c>
      <c r="G58">
        <f>Activity!G66</f>
        <v>0</v>
      </c>
      <c r="H58">
        <f>Activity!H66</f>
        <v>0</v>
      </c>
      <c r="I58">
        <f>Activity!I66</f>
      </c>
      <c r="J58">
        <f>Activity!J66</f>
      </c>
      <c r="K58">
        <f>Activity!K66</f>
      </c>
      <c r="L58" s="7">
        <f>Activity!N66</f>
        <v>0</v>
      </c>
      <c r="M58" s="7" t="e">
        <f>Activity!#REF!</f>
        <v>#REF!</v>
      </c>
      <c r="N58" t="e">
        <f>Activity!#REF!</f>
        <v>#REF!</v>
      </c>
      <c r="O58" t="e">
        <f>Activity!#REF!</f>
        <v>#REF!</v>
      </c>
      <c r="P58">
        <f>Activity!O66</f>
        <v>0</v>
      </c>
    </row>
    <row r="59" spans="1:16" ht="15">
      <c r="A59">
        <f>Activity!A67</f>
        <v>0</v>
      </c>
      <c r="B59">
        <f>Activity!B67</f>
        <v>0</v>
      </c>
      <c r="C59">
        <f>Activity!C67</f>
        <v>0</v>
      </c>
      <c r="D59">
        <f>Activity!D67</f>
        <v>0</v>
      </c>
      <c r="E59">
        <f>Activity!E67</f>
        <v>0</v>
      </c>
      <c r="F59">
        <f>Activity!F67</f>
        <v>0</v>
      </c>
      <c r="G59">
        <f>Activity!G67</f>
        <v>0</v>
      </c>
      <c r="H59">
        <f>Activity!H67</f>
        <v>0</v>
      </c>
      <c r="I59">
        <f>Activity!I67</f>
      </c>
      <c r="J59">
        <f>Activity!J67</f>
      </c>
      <c r="K59">
        <f>Activity!K67</f>
      </c>
      <c r="L59" s="7">
        <f>Activity!N67</f>
        <v>0</v>
      </c>
      <c r="M59" s="7" t="e">
        <f>Activity!#REF!</f>
        <v>#REF!</v>
      </c>
      <c r="N59" t="e">
        <f>Activity!#REF!</f>
        <v>#REF!</v>
      </c>
      <c r="O59" t="e">
        <f>Activity!#REF!</f>
        <v>#REF!</v>
      </c>
      <c r="P59">
        <f>Activity!O67</f>
        <v>0</v>
      </c>
    </row>
    <row r="60" spans="1:16" ht="15">
      <c r="A60">
        <f>Activity!A68</f>
        <v>0</v>
      </c>
      <c r="B60">
        <f>Activity!B68</f>
        <v>0</v>
      </c>
      <c r="C60">
        <f>Activity!C68</f>
        <v>0</v>
      </c>
      <c r="D60">
        <f>Activity!D68</f>
        <v>0</v>
      </c>
      <c r="E60">
        <f>Activity!E68</f>
        <v>0</v>
      </c>
      <c r="F60">
        <f>Activity!F68</f>
        <v>0</v>
      </c>
      <c r="G60">
        <f>Activity!G68</f>
        <v>0</v>
      </c>
      <c r="H60">
        <f>Activity!H68</f>
        <v>0</v>
      </c>
      <c r="I60">
        <f>Activity!I68</f>
      </c>
      <c r="J60">
        <f>Activity!J68</f>
      </c>
      <c r="K60">
        <f>Activity!K68</f>
      </c>
      <c r="L60" s="7">
        <f>Activity!N68</f>
        <v>0</v>
      </c>
      <c r="M60" s="7" t="e">
        <f>Activity!#REF!</f>
        <v>#REF!</v>
      </c>
      <c r="N60" t="e">
        <f>Activity!#REF!</f>
        <v>#REF!</v>
      </c>
      <c r="O60" t="e">
        <f>Activity!#REF!</f>
        <v>#REF!</v>
      </c>
      <c r="P60">
        <f>Activity!O68</f>
        <v>0</v>
      </c>
    </row>
    <row r="61" spans="1:16" ht="15">
      <c r="A61">
        <f>Activity!A69</f>
        <v>0</v>
      </c>
      <c r="B61">
        <f>Activity!B69</f>
        <v>0</v>
      </c>
      <c r="C61">
        <f>Activity!C69</f>
        <v>0</v>
      </c>
      <c r="D61">
        <f>Activity!D69</f>
        <v>0</v>
      </c>
      <c r="E61">
        <f>Activity!E69</f>
        <v>0</v>
      </c>
      <c r="F61">
        <f>Activity!F69</f>
        <v>0</v>
      </c>
      <c r="G61">
        <f>Activity!G69</f>
        <v>0</v>
      </c>
      <c r="H61">
        <f>Activity!H69</f>
        <v>0</v>
      </c>
      <c r="I61">
        <f>Activity!I69</f>
      </c>
      <c r="J61">
        <f>Activity!J69</f>
      </c>
      <c r="K61">
        <f>Activity!K69</f>
      </c>
      <c r="L61" s="7">
        <f>Activity!N69</f>
        <v>0</v>
      </c>
      <c r="M61" s="7" t="e">
        <f>Activity!#REF!</f>
        <v>#REF!</v>
      </c>
      <c r="N61" t="e">
        <f>Activity!#REF!</f>
        <v>#REF!</v>
      </c>
      <c r="O61" t="e">
        <f>Activity!#REF!</f>
        <v>#REF!</v>
      </c>
      <c r="P61">
        <f>Activity!O69</f>
        <v>0</v>
      </c>
    </row>
    <row r="62" spans="1:16" ht="15">
      <c r="A62">
        <f>Activity!A70</f>
        <v>0</v>
      </c>
      <c r="B62">
        <f>Activity!B70</f>
        <v>0</v>
      </c>
      <c r="C62">
        <f>Activity!C70</f>
        <v>0</v>
      </c>
      <c r="D62">
        <f>Activity!D70</f>
        <v>0</v>
      </c>
      <c r="E62">
        <f>Activity!E70</f>
        <v>0</v>
      </c>
      <c r="F62">
        <f>Activity!F70</f>
        <v>0</v>
      </c>
      <c r="G62">
        <f>Activity!G70</f>
        <v>0</v>
      </c>
      <c r="H62">
        <f>Activity!H70</f>
        <v>0</v>
      </c>
      <c r="I62">
        <f>Activity!I70</f>
      </c>
      <c r="J62">
        <f>Activity!J70</f>
      </c>
      <c r="K62">
        <f>Activity!K70</f>
      </c>
      <c r="L62" s="7">
        <f>Activity!N70</f>
        <v>0</v>
      </c>
      <c r="M62" s="7" t="e">
        <f>Activity!#REF!</f>
        <v>#REF!</v>
      </c>
      <c r="N62" t="e">
        <f>Activity!#REF!</f>
        <v>#REF!</v>
      </c>
      <c r="O62" t="e">
        <f>Activity!#REF!</f>
        <v>#REF!</v>
      </c>
      <c r="P62">
        <f>Activity!O70</f>
        <v>0</v>
      </c>
    </row>
    <row r="63" spans="1:16" ht="15">
      <c r="A63">
        <f>Activity!A71</f>
        <v>0</v>
      </c>
      <c r="B63">
        <f>Activity!B71</f>
        <v>0</v>
      </c>
      <c r="C63">
        <f>Activity!C71</f>
        <v>0</v>
      </c>
      <c r="D63">
        <f>Activity!D71</f>
        <v>0</v>
      </c>
      <c r="E63">
        <f>Activity!E71</f>
        <v>0</v>
      </c>
      <c r="F63">
        <f>Activity!F71</f>
        <v>0</v>
      </c>
      <c r="G63">
        <f>Activity!G71</f>
        <v>0</v>
      </c>
      <c r="H63">
        <f>Activity!H71</f>
        <v>0</v>
      </c>
      <c r="I63">
        <f>Activity!I71</f>
      </c>
      <c r="J63">
        <f>Activity!J71</f>
      </c>
      <c r="K63">
        <f>Activity!K71</f>
      </c>
      <c r="L63" s="7">
        <f>Activity!N71</f>
        <v>0</v>
      </c>
      <c r="M63" s="7" t="e">
        <f>Activity!#REF!</f>
        <v>#REF!</v>
      </c>
      <c r="N63" t="e">
        <f>Activity!#REF!</f>
        <v>#REF!</v>
      </c>
      <c r="O63" t="e">
        <f>Activity!#REF!</f>
        <v>#REF!</v>
      </c>
      <c r="P63">
        <f>Activity!O71</f>
        <v>0</v>
      </c>
    </row>
    <row r="64" spans="1:16" ht="15">
      <c r="A64">
        <f>Activity!A72</f>
        <v>0</v>
      </c>
      <c r="B64">
        <f>Activity!B72</f>
        <v>0</v>
      </c>
      <c r="C64">
        <f>Activity!C72</f>
        <v>0</v>
      </c>
      <c r="D64">
        <f>Activity!D72</f>
        <v>0</v>
      </c>
      <c r="E64">
        <f>Activity!E72</f>
        <v>0</v>
      </c>
      <c r="F64">
        <f>Activity!F72</f>
        <v>0</v>
      </c>
      <c r="G64">
        <f>Activity!G72</f>
        <v>0</v>
      </c>
      <c r="H64">
        <f>Activity!H72</f>
        <v>0</v>
      </c>
      <c r="I64">
        <f>Activity!I72</f>
      </c>
      <c r="J64">
        <f>Activity!J72</f>
      </c>
      <c r="K64">
        <f>Activity!K72</f>
      </c>
      <c r="L64" s="7">
        <f>Activity!N72</f>
        <v>0</v>
      </c>
      <c r="M64" s="7" t="e">
        <f>Activity!#REF!</f>
        <v>#REF!</v>
      </c>
      <c r="N64" t="e">
        <f>Activity!#REF!</f>
        <v>#REF!</v>
      </c>
      <c r="O64" t="e">
        <f>Activity!#REF!</f>
        <v>#REF!</v>
      </c>
      <c r="P64">
        <f>Activity!O72</f>
        <v>0</v>
      </c>
    </row>
    <row r="65" spans="1:16" ht="15">
      <c r="A65">
        <f>Activity!A73</f>
        <v>0</v>
      </c>
      <c r="B65">
        <f>Activity!B73</f>
        <v>0</v>
      </c>
      <c r="C65">
        <f>Activity!C73</f>
        <v>0</v>
      </c>
      <c r="D65">
        <f>Activity!D73</f>
        <v>0</v>
      </c>
      <c r="E65">
        <f>Activity!E73</f>
        <v>0</v>
      </c>
      <c r="F65">
        <f>Activity!F73</f>
        <v>0</v>
      </c>
      <c r="G65">
        <f>Activity!G73</f>
        <v>0</v>
      </c>
      <c r="H65">
        <f>Activity!H73</f>
        <v>0</v>
      </c>
      <c r="I65">
        <f>Activity!I73</f>
      </c>
      <c r="J65">
        <f>Activity!J73</f>
      </c>
      <c r="K65">
        <f>Activity!K73</f>
      </c>
      <c r="L65" s="7">
        <f>Activity!N73</f>
        <v>0</v>
      </c>
      <c r="M65" s="7" t="e">
        <f>Activity!#REF!</f>
        <v>#REF!</v>
      </c>
      <c r="N65" t="e">
        <f>Activity!#REF!</f>
        <v>#REF!</v>
      </c>
      <c r="O65" t="e">
        <f>Activity!#REF!</f>
        <v>#REF!</v>
      </c>
      <c r="P65">
        <f>Activity!O73</f>
        <v>0</v>
      </c>
    </row>
    <row r="66" spans="1:16" ht="15">
      <c r="A66">
        <f>Activity!A74</f>
        <v>0</v>
      </c>
      <c r="B66">
        <f>Activity!B74</f>
        <v>0</v>
      </c>
      <c r="C66">
        <f>Activity!C74</f>
        <v>0</v>
      </c>
      <c r="D66">
        <f>Activity!D74</f>
        <v>0</v>
      </c>
      <c r="E66">
        <f>Activity!E74</f>
        <v>0</v>
      </c>
      <c r="F66">
        <f>Activity!F74</f>
        <v>0</v>
      </c>
      <c r="G66">
        <f>Activity!G74</f>
        <v>0</v>
      </c>
      <c r="H66">
        <f>Activity!H74</f>
        <v>0</v>
      </c>
      <c r="I66">
        <f>Activity!I74</f>
      </c>
      <c r="J66">
        <f>Activity!J74</f>
      </c>
      <c r="K66">
        <f>Activity!K74</f>
      </c>
      <c r="L66" s="7">
        <f>Activity!N74</f>
        <v>0</v>
      </c>
      <c r="M66" s="7" t="e">
        <f>Activity!#REF!</f>
        <v>#REF!</v>
      </c>
      <c r="N66" t="e">
        <f>Activity!#REF!</f>
        <v>#REF!</v>
      </c>
      <c r="O66" t="e">
        <f>Activity!#REF!</f>
        <v>#REF!</v>
      </c>
      <c r="P66">
        <f>Activity!O74</f>
        <v>0</v>
      </c>
    </row>
    <row r="67" spans="1:16" ht="15">
      <c r="A67">
        <f>Activity!A75</f>
        <v>0</v>
      </c>
      <c r="B67">
        <f>Activity!B75</f>
        <v>0</v>
      </c>
      <c r="C67">
        <f>Activity!C75</f>
        <v>0</v>
      </c>
      <c r="D67">
        <f>Activity!D75</f>
        <v>0</v>
      </c>
      <c r="E67">
        <f>Activity!E75</f>
        <v>0</v>
      </c>
      <c r="F67">
        <f>Activity!F75</f>
        <v>0</v>
      </c>
      <c r="G67">
        <f>Activity!G75</f>
        <v>0</v>
      </c>
      <c r="H67">
        <f>Activity!H75</f>
        <v>0</v>
      </c>
      <c r="I67">
        <f>Activity!I75</f>
      </c>
      <c r="J67">
        <f>Activity!J75</f>
      </c>
      <c r="K67">
        <f>Activity!K75</f>
      </c>
      <c r="L67" s="7">
        <f>Activity!N75</f>
        <v>0</v>
      </c>
      <c r="M67" s="7" t="e">
        <f>Activity!#REF!</f>
        <v>#REF!</v>
      </c>
      <c r="N67" t="e">
        <f>Activity!#REF!</f>
        <v>#REF!</v>
      </c>
      <c r="O67" t="e">
        <f>Activity!#REF!</f>
        <v>#REF!</v>
      </c>
      <c r="P67">
        <f>Activity!O75</f>
        <v>0</v>
      </c>
    </row>
    <row r="68" spans="1:16" ht="15">
      <c r="A68">
        <f>Activity!A76</f>
        <v>0</v>
      </c>
      <c r="B68">
        <f>Activity!B76</f>
        <v>0</v>
      </c>
      <c r="C68">
        <f>Activity!C76</f>
        <v>0</v>
      </c>
      <c r="D68">
        <f>Activity!D76</f>
        <v>0</v>
      </c>
      <c r="E68">
        <f>Activity!E76</f>
        <v>0</v>
      </c>
      <c r="F68">
        <f>Activity!F76</f>
        <v>0</v>
      </c>
      <c r="G68">
        <f>Activity!G76</f>
        <v>0</v>
      </c>
      <c r="H68">
        <f>Activity!H76</f>
        <v>0</v>
      </c>
      <c r="I68">
        <f>Activity!I76</f>
      </c>
      <c r="J68">
        <f>Activity!J76</f>
      </c>
      <c r="K68">
        <f>Activity!K76</f>
      </c>
      <c r="L68" s="7">
        <f>Activity!N76</f>
        <v>0</v>
      </c>
      <c r="M68" s="7" t="e">
        <f>Activity!#REF!</f>
        <v>#REF!</v>
      </c>
      <c r="N68" t="e">
        <f>Activity!#REF!</f>
        <v>#REF!</v>
      </c>
      <c r="O68" t="e">
        <f>Activity!#REF!</f>
        <v>#REF!</v>
      </c>
      <c r="P68">
        <f>Activity!O76</f>
        <v>0</v>
      </c>
    </row>
    <row r="69" spans="1:16" ht="15">
      <c r="A69">
        <f>Activity!A77</f>
        <v>0</v>
      </c>
      <c r="B69">
        <f>Activity!B77</f>
        <v>0</v>
      </c>
      <c r="C69">
        <f>Activity!C77</f>
        <v>0</v>
      </c>
      <c r="D69">
        <f>Activity!D77</f>
        <v>0</v>
      </c>
      <c r="E69">
        <f>Activity!E77</f>
        <v>0</v>
      </c>
      <c r="F69">
        <f>Activity!F77</f>
        <v>0</v>
      </c>
      <c r="G69">
        <f>Activity!G77</f>
        <v>0</v>
      </c>
      <c r="H69">
        <f>Activity!H77</f>
        <v>0</v>
      </c>
      <c r="I69">
        <f>Activity!I77</f>
      </c>
      <c r="J69">
        <f>Activity!J77</f>
      </c>
      <c r="K69">
        <f>Activity!K77</f>
      </c>
      <c r="L69" s="7">
        <f>Activity!N77</f>
        <v>0</v>
      </c>
      <c r="M69" s="7" t="e">
        <f>Activity!#REF!</f>
        <v>#REF!</v>
      </c>
      <c r="N69" t="e">
        <f>Activity!#REF!</f>
        <v>#REF!</v>
      </c>
      <c r="O69" t="e">
        <f>Activity!#REF!</f>
        <v>#REF!</v>
      </c>
      <c r="P69">
        <f>Activity!O77</f>
        <v>0</v>
      </c>
    </row>
    <row r="70" spans="1:16" ht="15">
      <c r="A70">
        <f>Activity!A78</f>
        <v>0</v>
      </c>
      <c r="B70">
        <f>Activity!B78</f>
        <v>0</v>
      </c>
      <c r="C70">
        <f>Activity!C78</f>
        <v>0</v>
      </c>
      <c r="D70">
        <f>Activity!D78</f>
        <v>0</v>
      </c>
      <c r="E70">
        <f>Activity!E78</f>
        <v>0</v>
      </c>
      <c r="F70">
        <f>Activity!F78</f>
        <v>0</v>
      </c>
      <c r="G70">
        <f>Activity!G78</f>
        <v>0</v>
      </c>
      <c r="H70">
        <f>Activity!H78</f>
        <v>0</v>
      </c>
      <c r="I70">
        <f>Activity!I78</f>
      </c>
      <c r="J70">
        <f>Activity!J78</f>
      </c>
      <c r="K70">
        <f>Activity!K78</f>
      </c>
      <c r="L70" s="7">
        <f>Activity!N78</f>
        <v>0</v>
      </c>
      <c r="M70" s="7" t="e">
        <f>Activity!#REF!</f>
        <v>#REF!</v>
      </c>
      <c r="N70" t="e">
        <f>Activity!#REF!</f>
        <v>#REF!</v>
      </c>
      <c r="O70" t="e">
        <f>Activity!#REF!</f>
        <v>#REF!</v>
      </c>
      <c r="P70">
        <f>Activity!O78</f>
        <v>0</v>
      </c>
    </row>
    <row r="71" spans="1:16" ht="15">
      <c r="A71">
        <f>Activity!A79</f>
        <v>0</v>
      </c>
      <c r="B71">
        <f>Activity!B79</f>
        <v>0</v>
      </c>
      <c r="C71">
        <f>Activity!C79</f>
        <v>0</v>
      </c>
      <c r="D71">
        <f>Activity!D79</f>
        <v>0</v>
      </c>
      <c r="E71">
        <f>Activity!E79</f>
        <v>0</v>
      </c>
      <c r="F71">
        <f>Activity!F79</f>
        <v>0</v>
      </c>
      <c r="G71">
        <f>Activity!G79</f>
        <v>0</v>
      </c>
      <c r="H71">
        <f>Activity!H79</f>
        <v>0</v>
      </c>
      <c r="I71">
        <f>Activity!I79</f>
      </c>
      <c r="J71">
        <f>Activity!J79</f>
      </c>
      <c r="K71">
        <f>Activity!K79</f>
      </c>
      <c r="L71" s="7">
        <f>Activity!N79</f>
        <v>0</v>
      </c>
      <c r="M71" s="7" t="e">
        <f>Activity!#REF!</f>
        <v>#REF!</v>
      </c>
      <c r="N71" t="e">
        <f>Activity!#REF!</f>
        <v>#REF!</v>
      </c>
      <c r="O71" t="e">
        <f>Activity!#REF!</f>
        <v>#REF!</v>
      </c>
      <c r="P71">
        <f>Activity!O79</f>
        <v>0</v>
      </c>
    </row>
    <row r="72" spans="1:16" ht="15">
      <c r="A72">
        <f>Activity!A80</f>
        <v>0</v>
      </c>
      <c r="B72">
        <f>Activity!B80</f>
        <v>0</v>
      </c>
      <c r="C72">
        <f>Activity!C80</f>
        <v>0</v>
      </c>
      <c r="D72">
        <f>Activity!D80</f>
        <v>0</v>
      </c>
      <c r="E72">
        <f>Activity!E80</f>
        <v>0</v>
      </c>
      <c r="F72">
        <f>Activity!F80</f>
        <v>0</v>
      </c>
      <c r="G72">
        <f>Activity!G80</f>
        <v>0</v>
      </c>
      <c r="H72">
        <f>Activity!H80</f>
        <v>0</v>
      </c>
      <c r="I72">
        <f>Activity!I80</f>
      </c>
      <c r="J72">
        <f>Activity!J80</f>
      </c>
      <c r="K72">
        <f>Activity!K80</f>
      </c>
      <c r="L72" s="7">
        <f>Activity!N80</f>
        <v>0</v>
      </c>
      <c r="M72" s="7" t="e">
        <f>Activity!#REF!</f>
        <v>#REF!</v>
      </c>
      <c r="N72" t="e">
        <f>Activity!#REF!</f>
        <v>#REF!</v>
      </c>
      <c r="O72" t="e">
        <f>Activity!#REF!</f>
        <v>#REF!</v>
      </c>
      <c r="P72">
        <f>Activity!O80</f>
        <v>0</v>
      </c>
    </row>
    <row r="73" spans="1:16" ht="15">
      <c r="A73">
        <f>Activity!A81</f>
        <v>0</v>
      </c>
      <c r="B73">
        <f>Activity!B81</f>
        <v>0</v>
      </c>
      <c r="C73">
        <f>Activity!C81</f>
        <v>0</v>
      </c>
      <c r="D73">
        <f>Activity!D81</f>
        <v>0</v>
      </c>
      <c r="E73">
        <f>Activity!E81</f>
        <v>0</v>
      </c>
      <c r="F73">
        <f>Activity!F81</f>
        <v>0</v>
      </c>
      <c r="G73">
        <f>Activity!G81</f>
        <v>0</v>
      </c>
      <c r="H73">
        <f>Activity!H81</f>
        <v>0</v>
      </c>
      <c r="I73">
        <f>Activity!I81</f>
      </c>
      <c r="J73">
        <f>Activity!J81</f>
      </c>
      <c r="K73">
        <f>Activity!K81</f>
      </c>
      <c r="L73" s="7">
        <f>Activity!N81</f>
        <v>0</v>
      </c>
      <c r="M73" s="7" t="e">
        <f>Activity!#REF!</f>
        <v>#REF!</v>
      </c>
      <c r="N73" t="e">
        <f>Activity!#REF!</f>
        <v>#REF!</v>
      </c>
      <c r="O73" t="e">
        <f>Activity!#REF!</f>
        <v>#REF!</v>
      </c>
      <c r="P73">
        <f>Activity!O81</f>
        <v>0</v>
      </c>
    </row>
    <row r="74" spans="1:16" ht="15">
      <c r="A74">
        <f>Activity!A82</f>
        <v>0</v>
      </c>
      <c r="B74">
        <f>Activity!B82</f>
        <v>0</v>
      </c>
      <c r="C74">
        <f>Activity!C82</f>
        <v>0</v>
      </c>
      <c r="D74">
        <f>Activity!D82</f>
        <v>0</v>
      </c>
      <c r="E74">
        <f>Activity!E82</f>
        <v>0</v>
      </c>
      <c r="F74">
        <f>Activity!F82</f>
        <v>0</v>
      </c>
      <c r="G74">
        <f>Activity!G82</f>
        <v>0</v>
      </c>
      <c r="H74">
        <f>Activity!H82</f>
        <v>0</v>
      </c>
      <c r="I74">
        <f>Activity!I82</f>
      </c>
      <c r="J74">
        <f>Activity!J82</f>
      </c>
      <c r="K74">
        <f>Activity!K82</f>
      </c>
      <c r="L74" s="7">
        <f>Activity!N82</f>
        <v>0</v>
      </c>
      <c r="M74" s="7" t="e">
        <f>Activity!#REF!</f>
        <v>#REF!</v>
      </c>
      <c r="N74" t="e">
        <f>Activity!#REF!</f>
        <v>#REF!</v>
      </c>
      <c r="O74" t="e">
        <f>Activity!#REF!</f>
        <v>#REF!</v>
      </c>
      <c r="P74">
        <f>Activity!O82</f>
        <v>0</v>
      </c>
    </row>
    <row r="75" spans="1:16" ht="15">
      <c r="A75">
        <f>Activity!A83</f>
        <v>0</v>
      </c>
      <c r="B75">
        <f>Activity!B83</f>
        <v>0</v>
      </c>
      <c r="C75">
        <f>Activity!C83</f>
        <v>0</v>
      </c>
      <c r="D75">
        <f>Activity!D83</f>
        <v>0</v>
      </c>
      <c r="E75">
        <f>Activity!E83</f>
        <v>0</v>
      </c>
      <c r="F75">
        <f>Activity!F83</f>
        <v>0</v>
      </c>
      <c r="G75">
        <f>Activity!G83</f>
        <v>0</v>
      </c>
      <c r="H75">
        <f>Activity!H83</f>
        <v>0</v>
      </c>
      <c r="I75">
        <f>Activity!I83</f>
      </c>
      <c r="J75">
        <f>Activity!J83</f>
      </c>
      <c r="K75">
        <f>Activity!K83</f>
      </c>
      <c r="L75" s="7">
        <f>Activity!N83</f>
        <v>0</v>
      </c>
      <c r="M75" s="7" t="e">
        <f>Activity!#REF!</f>
        <v>#REF!</v>
      </c>
      <c r="N75" t="e">
        <f>Activity!#REF!</f>
        <v>#REF!</v>
      </c>
      <c r="O75" t="e">
        <f>Activity!#REF!</f>
        <v>#REF!</v>
      </c>
      <c r="P75">
        <f>Activity!O83</f>
        <v>0</v>
      </c>
    </row>
    <row r="76" spans="1:16" ht="15">
      <c r="A76">
        <f>Activity!A84</f>
        <v>0</v>
      </c>
      <c r="B76">
        <f>Activity!B84</f>
        <v>0</v>
      </c>
      <c r="C76">
        <f>Activity!C84</f>
        <v>0</v>
      </c>
      <c r="D76">
        <f>Activity!D84</f>
        <v>0</v>
      </c>
      <c r="E76">
        <f>Activity!E84</f>
        <v>0</v>
      </c>
      <c r="F76">
        <f>Activity!F84</f>
        <v>0</v>
      </c>
      <c r="G76">
        <f>Activity!G84</f>
        <v>0</v>
      </c>
      <c r="H76">
        <f>Activity!H84</f>
        <v>0</v>
      </c>
      <c r="I76">
        <f>Activity!I84</f>
      </c>
      <c r="J76">
        <f>Activity!J84</f>
      </c>
      <c r="K76">
        <f>Activity!K84</f>
      </c>
      <c r="L76" s="7">
        <f>Activity!N84</f>
        <v>0</v>
      </c>
      <c r="M76" s="7" t="e">
        <f>Activity!#REF!</f>
        <v>#REF!</v>
      </c>
      <c r="N76" t="e">
        <f>Activity!#REF!</f>
        <v>#REF!</v>
      </c>
      <c r="O76" t="e">
        <f>Activity!#REF!</f>
        <v>#REF!</v>
      </c>
      <c r="P76">
        <f>Activity!O84</f>
        <v>0</v>
      </c>
    </row>
    <row r="77" spans="1:16" ht="15">
      <c r="A77">
        <f>Activity!A85</f>
        <v>0</v>
      </c>
      <c r="B77">
        <f>Activity!B85</f>
        <v>0</v>
      </c>
      <c r="C77">
        <f>Activity!C85</f>
        <v>0</v>
      </c>
      <c r="D77">
        <f>Activity!D85</f>
        <v>0</v>
      </c>
      <c r="E77">
        <f>Activity!E85</f>
        <v>0</v>
      </c>
      <c r="F77">
        <f>Activity!F85</f>
        <v>0</v>
      </c>
      <c r="G77">
        <f>Activity!G85</f>
        <v>0</v>
      </c>
      <c r="H77">
        <f>Activity!H85</f>
        <v>0</v>
      </c>
      <c r="I77">
        <f>Activity!I85</f>
      </c>
      <c r="J77">
        <f>Activity!J85</f>
      </c>
      <c r="K77">
        <f>Activity!K85</f>
      </c>
      <c r="L77" s="7">
        <f>Activity!N85</f>
        <v>0</v>
      </c>
      <c r="M77" s="7" t="e">
        <f>Activity!#REF!</f>
        <v>#REF!</v>
      </c>
      <c r="N77" t="e">
        <f>Activity!#REF!</f>
        <v>#REF!</v>
      </c>
      <c r="O77" t="e">
        <f>Activity!#REF!</f>
        <v>#REF!</v>
      </c>
      <c r="P77">
        <f>Activity!O85</f>
        <v>0</v>
      </c>
    </row>
    <row r="78" spans="1:16" ht="15">
      <c r="A78">
        <f>Activity!A86</f>
        <v>0</v>
      </c>
      <c r="B78">
        <f>Activity!B86</f>
        <v>0</v>
      </c>
      <c r="C78">
        <f>Activity!C86</f>
        <v>0</v>
      </c>
      <c r="D78">
        <f>Activity!D86</f>
        <v>0</v>
      </c>
      <c r="E78">
        <f>Activity!E86</f>
        <v>0</v>
      </c>
      <c r="F78">
        <f>Activity!F86</f>
        <v>0</v>
      </c>
      <c r="G78">
        <f>Activity!G86</f>
        <v>0</v>
      </c>
      <c r="H78">
        <f>Activity!H86</f>
        <v>0</v>
      </c>
      <c r="I78">
        <f>Activity!I86</f>
      </c>
      <c r="J78">
        <f>Activity!J86</f>
      </c>
      <c r="K78">
        <f>Activity!K86</f>
      </c>
      <c r="L78" s="7">
        <f>Activity!N86</f>
        <v>0</v>
      </c>
      <c r="M78" s="7" t="e">
        <f>Activity!#REF!</f>
        <v>#REF!</v>
      </c>
      <c r="N78" t="e">
        <f>Activity!#REF!</f>
        <v>#REF!</v>
      </c>
      <c r="O78" t="e">
        <f>Activity!#REF!</f>
        <v>#REF!</v>
      </c>
      <c r="P78">
        <f>Activity!O86</f>
        <v>0</v>
      </c>
    </row>
    <row r="79" spans="1:16" ht="15">
      <c r="A79">
        <f>Activity!A87</f>
        <v>0</v>
      </c>
      <c r="B79">
        <f>Activity!B87</f>
        <v>0</v>
      </c>
      <c r="C79">
        <f>Activity!C87</f>
        <v>0</v>
      </c>
      <c r="D79">
        <f>Activity!D87</f>
        <v>0</v>
      </c>
      <c r="E79">
        <f>Activity!E87</f>
        <v>0</v>
      </c>
      <c r="F79">
        <f>Activity!F87</f>
        <v>0</v>
      </c>
      <c r="G79">
        <f>Activity!G87</f>
        <v>0</v>
      </c>
      <c r="H79">
        <f>Activity!H87</f>
        <v>0</v>
      </c>
      <c r="I79">
        <f>Activity!I87</f>
      </c>
      <c r="J79">
        <f>Activity!J87</f>
      </c>
      <c r="K79">
        <f>Activity!K87</f>
      </c>
      <c r="L79" s="7">
        <f>Activity!N87</f>
        <v>0</v>
      </c>
      <c r="M79" s="7" t="e">
        <f>Activity!#REF!</f>
        <v>#REF!</v>
      </c>
      <c r="N79" t="e">
        <f>Activity!#REF!</f>
        <v>#REF!</v>
      </c>
      <c r="O79" t="e">
        <f>Activity!#REF!</f>
        <v>#REF!</v>
      </c>
      <c r="P79">
        <f>Activity!O87</f>
        <v>0</v>
      </c>
    </row>
    <row r="80" spans="1:16" ht="15">
      <c r="A80">
        <f>Activity!A88</f>
        <v>0</v>
      </c>
      <c r="B80">
        <f>Activity!B88</f>
        <v>0</v>
      </c>
      <c r="C80">
        <f>Activity!C88</f>
        <v>0</v>
      </c>
      <c r="D80">
        <f>Activity!D88</f>
        <v>0</v>
      </c>
      <c r="E80">
        <f>Activity!E88</f>
        <v>0</v>
      </c>
      <c r="F80">
        <f>Activity!F88</f>
        <v>0</v>
      </c>
      <c r="G80">
        <f>Activity!G88</f>
        <v>0</v>
      </c>
      <c r="H80">
        <f>Activity!H88</f>
        <v>0</v>
      </c>
      <c r="I80">
        <f>Activity!I88</f>
      </c>
      <c r="J80">
        <f>Activity!J88</f>
      </c>
      <c r="K80">
        <f>Activity!K88</f>
      </c>
      <c r="L80" s="7">
        <f>Activity!N88</f>
        <v>0</v>
      </c>
      <c r="M80" s="7" t="e">
        <f>Activity!#REF!</f>
        <v>#REF!</v>
      </c>
      <c r="N80" t="e">
        <f>Activity!#REF!</f>
        <v>#REF!</v>
      </c>
      <c r="O80" t="e">
        <f>Activity!#REF!</f>
        <v>#REF!</v>
      </c>
      <c r="P80">
        <f>Activity!O88</f>
        <v>0</v>
      </c>
    </row>
    <row r="81" spans="1:16" ht="15">
      <c r="A81">
        <f>Activity!A89</f>
        <v>0</v>
      </c>
      <c r="B81">
        <f>Activity!B89</f>
        <v>0</v>
      </c>
      <c r="C81">
        <f>Activity!C89</f>
        <v>0</v>
      </c>
      <c r="D81">
        <f>Activity!D89</f>
        <v>0</v>
      </c>
      <c r="E81">
        <f>Activity!E89</f>
        <v>0</v>
      </c>
      <c r="F81">
        <f>Activity!F89</f>
        <v>0</v>
      </c>
      <c r="G81">
        <f>Activity!G89</f>
        <v>0</v>
      </c>
      <c r="H81">
        <f>Activity!H89</f>
        <v>0</v>
      </c>
      <c r="I81">
        <f>Activity!I89</f>
      </c>
      <c r="J81">
        <f>Activity!J89</f>
      </c>
      <c r="K81">
        <f>Activity!K89</f>
      </c>
      <c r="L81" s="7">
        <f>Activity!N89</f>
        <v>0</v>
      </c>
      <c r="M81" s="7" t="e">
        <f>Activity!#REF!</f>
        <v>#REF!</v>
      </c>
      <c r="N81" t="e">
        <f>Activity!#REF!</f>
        <v>#REF!</v>
      </c>
      <c r="O81" t="e">
        <f>Activity!#REF!</f>
        <v>#REF!</v>
      </c>
      <c r="P81">
        <f>Activity!O89</f>
        <v>0</v>
      </c>
    </row>
    <row r="82" spans="1:16" ht="15">
      <c r="A82">
        <f>Activity!A90</f>
        <v>0</v>
      </c>
      <c r="B82">
        <f>Activity!B90</f>
        <v>0</v>
      </c>
      <c r="C82">
        <f>Activity!C90</f>
        <v>0</v>
      </c>
      <c r="D82">
        <f>Activity!D90</f>
        <v>0</v>
      </c>
      <c r="E82">
        <f>Activity!E90</f>
        <v>0</v>
      </c>
      <c r="F82">
        <f>Activity!F90</f>
        <v>0</v>
      </c>
      <c r="G82">
        <f>Activity!G90</f>
        <v>0</v>
      </c>
      <c r="H82">
        <f>Activity!H90</f>
        <v>0</v>
      </c>
      <c r="I82">
        <f>Activity!I90</f>
      </c>
      <c r="J82">
        <f>Activity!J90</f>
      </c>
      <c r="K82">
        <f>Activity!K90</f>
      </c>
      <c r="L82" s="7">
        <f>Activity!N90</f>
        <v>0</v>
      </c>
      <c r="M82" s="7" t="e">
        <f>Activity!#REF!</f>
        <v>#REF!</v>
      </c>
      <c r="N82" t="e">
        <f>Activity!#REF!</f>
        <v>#REF!</v>
      </c>
      <c r="O82" t="e">
        <f>Activity!#REF!</f>
        <v>#REF!</v>
      </c>
      <c r="P82">
        <f>Activity!O90</f>
        <v>0</v>
      </c>
    </row>
    <row r="83" spans="1:16" ht="15">
      <c r="A83">
        <f>Activity!A91</f>
        <v>0</v>
      </c>
      <c r="B83">
        <f>Activity!B91</f>
        <v>0</v>
      </c>
      <c r="C83">
        <f>Activity!C91</f>
        <v>0</v>
      </c>
      <c r="D83">
        <f>Activity!D91</f>
        <v>0</v>
      </c>
      <c r="E83">
        <f>Activity!E91</f>
        <v>0</v>
      </c>
      <c r="F83">
        <f>Activity!F91</f>
        <v>0</v>
      </c>
      <c r="G83">
        <f>Activity!G91</f>
        <v>0</v>
      </c>
      <c r="H83">
        <f>Activity!H91</f>
        <v>0</v>
      </c>
      <c r="I83">
        <f>Activity!I91</f>
      </c>
      <c r="J83">
        <f>Activity!J91</f>
      </c>
      <c r="K83">
        <f>Activity!K91</f>
      </c>
      <c r="L83" s="7">
        <f>Activity!N91</f>
        <v>0</v>
      </c>
      <c r="M83" s="7" t="e">
        <f>Activity!#REF!</f>
        <v>#REF!</v>
      </c>
      <c r="N83" t="e">
        <f>Activity!#REF!</f>
        <v>#REF!</v>
      </c>
      <c r="O83" t="e">
        <f>Activity!#REF!</f>
        <v>#REF!</v>
      </c>
      <c r="P83">
        <f>Activity!O91</f>
        <v>0</v>
      </c>
    </row>
    <row r="84" spans="1:16" ht="15">
      <c r="A84">
        <f>Activity!A92</f>
        <v>0</v>
      </c>
      <c r="B84">
        <f>Activity!B92</f>
        <v>0</v>
      </c>
      <c r="C84">
        <f>Activity!C92</f>
        <v>0</v>
      </c>
      <c r="D84">
        <f>Activity!D92</f>
        <v>0</v>
      </c>
      <c r="E84">
        <f>Activity!E92</f>
        <v>0</v>
      </c>
      <c r="F84">
        <f>Activity!F92</f>
        <v>0</v>
      </c>
      <c r="G84">
        <f>Activity!G92</f>
        <v>0</v>
      </c>
      <c r="H84">
        <f>Activity!H92</f>
        <v>0</v>
      </c>
      <c r="I84">
        <f>Activity!I92</f>
      </c>
      <c r="J84">
        <f>Activity!J92</f>
      </c>
      <c r="K84">
        <f>Activity!K92</f>
      </c>
      <c r="L84" s="7">
        <f>Activity!N92</f>
        <v>0</v>
      </c>
      <c r="M84" s="7" t="e">
        <f>Activity!#REF!</f>
        <v>#REF!</v>
      </c>
      <c r="N84" t="e">
        <f>Activity!#REF!</f>
        <v>#REF!</v>
      </c>
      <c r="O84" t="e">
        <f>Activity!#REF!</f>
        <v>#REF!</v>
      </c>
      <c r="P84">
        <f>Activity!O92</f>
        <v>0</v>
      </c>
    </row>
    <row r="85" spans="1:16" ht="15">
      <c r="A85">
        <f>Activity!A93</f>
        <v>0</v>
      </c>
      <c r="B85">
        <f>Activity!B93</f>
        <v>0</v>
      </c>
      <c r="C85">
        <f>Activity!C93</f>
        <v>0</v>
      </c>
      <c r="D85">
        <f>Activity!D93</f>
        <v>0</v>
      </c>
      <c r="E85">
        <f>Activity!E93</f>
        <v>0</v>
      </c>
      <c r="F85">
        <f>Activity!F93</f>
        <v>0</v>
      </c>
      <c r="G85">
        <f>Activity!G93</f>
        <v>0</v>
      </c>
      <c r="H85">
        <f>Activity!H93</f>
        <v>0</v>
      </c>
      <c r="I85">
        <f>Activity!I93</f>
      </c>
      <c r="J85">
        <f>Activity!J93</f>
      </c>
      <c r="K85">
        <f>Activity!K93</f>
      </c>
      <c r="L85" s="7">
        <f>Activity!N93</f>
        <v>0</v>
      </c>
      <c r="M85" s="7" t="e">
        <f>Activity!#REF!</f>
        <v>#REF!</v>
      </c>
      <c r="N85" t="e">
        <f>Activity!#REF!</f>
        <v>#REF!</v>
      </c>
      <c r="O85" t="e">
        <f>Activity!#REF!</f>
        <v>#REF!</v>
      </c>
      <c r="P85">
        <f>Activity!O93</f>
        <v>0</v>
      </c>
    </row>
    <row r="86" spans="1:16" ht="15">
      <c r="A86">
        <f>Activity!A94</f>
        <v>0</v>
      </c>
      <c r="B86">
        <f>Activity!B94</f>
        <v>0</v>
      </c>
      <c r="C86">
        <f>Activity!C94</f>
        <v>0</v>
      </c>
      <c r="D86">
        <f>Activity!D94</f>
        <v>0</v>
      </c>
      <c r="E86">
        <f>Activity!E94</f>
        <v>0</v>
      </c>
      <c r="F86">
        <f>Activity!F94</f>
        <v>0</v>
      </c>
      <c r="G86">
        <f>Activity!G94</f>
        <v>0</v>
      </c>
      <c r="H86">
        <f>Activity!H94</f>
        <v>0</v>
      </c>
      <c r="I86">
        <f>Activity!I94</f>
      </c>
      <c r="J86">
        <f>Activity!J94</f>
      </c>
      <c r="K86">
        <f>Activity!K94</f>
      </c>
      <c r="L86" s="7">
        <f>Activity!N94</f>
        <v>0</v>
      </c>
      <c r="M86" s="7" t="e">
        <f>Activity!#REF!</f>
        <v>#REF!</v>
      </c>
      <c r="N86" t="e">
        <f>Activity!#REF!</f>
        <v>#REF!</v>
      </c>
      <c r="O86" t="e">
        <f>Activity!#REF!</f>
        <v>#REF!</v>
      </c>
      <c r="P86">
        <f>Activity!O94</f>
        <v>0</v>
      </c>
    </row>
    <row r="87" spans="1:16" ht="15">
      <c r="A87">
        <f>Activity!A95</f>
        <v>0</v>
      </c>
      <c r="B87">
        <f>Activity!B95</f>
        <v>0</v>
      </c>
      <c r="C87">
        <f>Activity!C95</f>
        <v>0</v>
      </c>
      <c r="D87">
        <f>Activity!D95</f>
        <v>0</v>
      </c>
      <c r="E87">
        <f>Activity!E95</f>
        <v>0</v>
      </c>
      <c r="F87">
        <f>Activity!F95</f>
        <v>0</v>
      </c>
      <c r="G87">
        <f>Activity!G95</f>
        <v>0</v>
      </c>
      <c r="H87">
        <f>Activity!H95</f>
        <v>0</v>
      </c>
      <c r="I87">
        <f>Activity!I95</f>
      </c>
      <c r="J87">
        <f>Activity!J95</f>
      </c>
      <c r="K87">
        <f>Activity!K95</f>
      </c>
      <c r="L87" s="7">
        <f>Activity!N95</f>
        <v>0</v>
      </c>
      <c r="M87" s="7" t="e">
        <f>Activity!#REF!</f>
        <v>#REF!</v>
      </c>
      <c r="N87" t="e">
        <f>Activity!#REF!</f>
        <v>#REF!</v>
      </c>
      <c r="O87" t="e">
        <f>Activity!#REF!</f>
        <v>#REF!</v>
      </c>
      <c r="P87">
        <f>Activity!O95</f>
        <v>0</v>
      </c>
    </row>
    <row r="88" spans="1:16" ht="15">
      <c r="A88">
        <f>Activity!A96</f>
        <v>0</v>
      </c>
      <c r="B88">
        <f>Activity!B96</f>
        <v>0</v>
      </c>
      <c r="C88">
        <f>Activity!C96</f>
        <v>0</v>
      </c>
      <c r="D88">
        <f>Activity!D96</f>
        <v>0</v>
      </c>
      <c r="E88">
        <f>Activity!E96</f>
        <v>0</v>
      </c>
      <c r="F88">
        <f>Activity!F96</f>
        <v>0</v>
      </c>
      <c r="G88">
        <f>Activity!G96</f>
        <v>0</v>
      </c>
      <c r="H88">
        <f>Activity!H96</f>
        <v>0</v>
      </c>
      <c r="I88">
        <f>Activity!I96</f>
      </c>
      <c r="J88">
        <f>Activity!J96</f>
      </c>
      <c r="K88">
        <f>Activity!K96</f>
      </c>
      <c r="L88" s="7">
        <f>Activity!N96</f>
        <v>0</v>
      </c>
      <c r="M88" s="7" t="e">
        <f>Activity!#REF!</f>
        <v>#REF!</v>
      </c>
      <c r="N88" t="e">
        <f>Activity!#REF!</f>
        <v>#REF!</v>
      </c>
      <c r="O88" t="e">
        <f>Activity!#REF!</f>
        <v>#REF!</v>
      </c>
      <c r="P88">
        <f>Activity!O96</f>
        <v>0</v>
      </c>
    </row>
    <row r="89" spans="1:16" ht="15">
      <c r="A89">
        <f>Activity!A97</f>
        <v>0</v>
      </c>
      <c r="B89">
        <f>Activity!B97</f>
        <v>0</v>
      </c>
      <c r="C89">
        <f>Activity!C97</f>
        <v>0</v>
      </c>
      <c r="D89">
        <f>Activity!D97</f>
        <v>0</v>
      </c>
      <c r="E89">
        <f>Activity!E97</f>
        <v>0</v>
      </c>
      <c r="F89">
        <f>Activity!F97</f>
        <v>0</v>
      </c>
      <c r="G89">
        <f>Activity!G97</f>
        <v>0</v>
      </c>
      <c r="H89">
        <f>Activity!H97</f>
        <v>0</v>
      </c>
      <c r="I89">
        <f>Activity!I97</f>
      </c>
      <c r="J89">
        <f>Activity!J97</f>
      </c>
      <c r="K89">
        <f>Activity!K97</f>
      </c>
      <c r="L89" s="7">
        <f>Activity!N97</f>
        <v>0</v>
      </c>
      <c r="M89" s="7" t="e">
        <f>Activity!#REF!</f>
        <v>#REF!</v>
      </c>
      <c r="N89" t="e">
        <f>Activity!#REF!</f>
        <v>#REF!</v>
      </c>
      <c r="O89" t="e">
        <f>Activity!#REF!</f>
        <v>#REF!</v>
      </c>
      <c r="P89">
        <f>Activity!O97</f>
        <v>0</v>
      </c>
    </row>
    <row r="90" spans="1:16" ht="15">
      <c r="A90">
        <f>Activity!A98</f>
        <v>0</v>
      </c>
      <c r="B90">
        <f>Activity!B98</f>
        <v>0</v>
      </c>
      <c r="C90">
        <f>Activity!C98</f>
        <v>0</v>
      </c>
      <c r="D90">
        <f>Activity!D98</f>
        <v>0</v>
      </c>
      <c r="E90">
        <f>Activity!E98</f>
        <v>0</v>
      </c>
      <c r="F90">
        <f>Activity!F98</f>
        <v>0</v>
      </c>
      <c r="G90">
        <f>Activity!G98</f>
        <v>0</v>
      </c>
      <c r="H90">
        <f>Activity!H98</f>
        <v>0</v>
      </c>
      <c r="I90">
        <f>Activity!I98</f>
      </c>
      <c r="J90">
        <f>Activity!J98</f>
      </c>
      <c r="K90">
        <f>Activity!K98</f>
      </c>
      <c r="L90" s="7">
        <f>Activity!N98</f>
        <v>0</v>
      </c>
      <c r="M90" s="7" t="e">
        <f>Activity!#REF!</f>
        <v>#REF!</v>
      </c>
      <c r="N90" t="e">
        <f>Activity!#REF!</f>
        <v>#REF!</v>
      </c>
      <c r="O90" t="e">
        <f>Activity!#REF!</f>
        <v>#REF!</v>
      </c>
      <c r="P90">
        <f>Activity!O98</f>
        <v>0</v>
      </c>
    </row>
    <row r="91" spans="1:16" ht="15">
      <c r="A91">
        <f>Activity!A99</f>
        <v>0</v>
      </c>
      <c r="B91">
        <f>Activity!B99</f>
        <v>0</v>
      </c>
      <c r="C91">
        <f>Activity!C99</f>
        <v>0</v>
      </c>
      <c r="D91">
        <f>Activity!D99</f>
        <v>0</v>
      </c>
      <c r="E91">
        <f>Activity!E99</f>
        <v>0</v>
      </c>
      <c r="F91">
        <f>Activity!F99</f>
        <v>0</v>
      </c>
      <c r="G91">
        <f>Activity!G99</f>
        <v>0</v>
      </c>
      <c r="H91">
        <f>Activity!H99</f>
        <v>0</v>
      </c>
      <c r="I91">
        <f>Activity!I99</f>
      </c>
      <c r="J91">
        <f>Activity!J99</f>
      </c>
      <c r="K91">
        <f>Activity!K99</f>
      </c>
      <c r="L91" s="7">
        <f>Activity!N99</f>
        <v>0</v>
      </c>
      <c r="M91" s="7" t="e">
        <f>Activity!#REF!</f>
        <v>#REF!</v>
      </c>
      <c r="N91" t="e">
        <f>Activity!#REF!</f>
        <v>#REF!</v>
      </c>
      <c r="O91" t="e">
        <f>Activity!#REF!</f>
        <v>#REF!</v>
      </c>
      <c r="P91">
        <f>Activity!O99</f>
        <v>0</v>
      </c>
    </row>
    <row r="92" spans="1:16" ht="15">
      <c r="A92">
        <f>Activity!A100</f>
        <v>0</v>
      </c>
      <c r="B92">
        <f>Activity!B100</f>
        <v>0</v>
      </c>
      <c r="C92">
        <f>Activity!C100</f>
        <v>0</v>
      </c>
      <c r="D92">
        <f>Activity!D100</f>
        <v>0</v>
      </c>
      <c r="E92">
        <f>Activity!E100</f>
        <v>0</v>
      </c>
      <c r="F92">
        <f>Activity!F100</f>
        <v>0</v>
      </c>
      <c r="G92">
        <f>Activity!G100</f>
        <v>0</v>
      </c>
      <c r="H92">
        <f>Activity!H100</f>
        <v>0</v>
      </c>
      <c r="I92">
        <f>Activity!I100</f>
      </c>
      <c r="J92">
        <f>Activity!J100</f>
      </c>
      <c r="K92">
        <f>Activity!K100</f>
      </c>
      <c r="L92" s="7">
        <f>Activity!N100</f>
        <v>0</v>
      </c>
      <c r="M92" s="7" t="e">
        <f>Activity!#REF!</f>
        <v>#REF!</v>
      </c>
      <c r="N92" t="e">
        <f>Activity!#REF!</f>
        <v>#REF!</v>
      </c>
      <c r="O92" t="e">
        <f>Activity!#REF!</f>
        <v>#REF!</v>
      </c>
      <c r="P92">
        <f>Activity!O100</f>
        <v>0</v>
      </c>
    </row>
    <row r="93" spans="1:16" ht="15">
      <c r="A93">
        <f>Activity!A101</f>
        <v>0</v>
      </c>
      <c r="B93">
        <f>Activity!B101</f>
        <v>0</v>
      </c>
      <c r="C93">
        <f>Activity!C101</f>
        <v>0</v>
      </c>
      <c r="D93">
        <f>Activity!D101</f>
        <v>0</v>
      </c>
      <c r="E93">
        <f>Activity!E101</f>
        <v>0</v>
      </c>
      <c r="F93">
        <f>Activity!F101</f>
        <v>0</v>
      </c>
      <c r="G93">
        <f>Activity!G101</f>
        <v>0</v>
      </c>
      <c r="H93">
        <f>Activity!H101</f>
        <v>0</v>
      </c>
      <c r="I93">
        <f>Activity!I101</f>
      </c>
      <c r="J93">
        <f>Activity!J101</f>
      </c>
      <c r="K93">
        <f>Activity!K101</f>
      </c>
      <c r="L93" s="7">
        <f>Activity!N101</f>
        <v>0</v>
      </c>
      <c r="M93" s="7" t="e">
        <f>Activity!#REF!</f>
        <v>#REF!</v>
      </c>
      <c r="N93" t="e">
        <f>Activity!#REF!</f>
        <v>#REF!</v>
      </c>
      <c r="O93" t="e">
        <f>Activity!#REF!</f>
        <v>#REF!</v>
      </c>
      <c r="P93">
        <f>Activity!O101</f>
        <v>0</v>
      </c>
    </row>
    <row r="94" spans="1:16" ht="15">
      <c r="A94">
        <f>Activity!A102</f>
        <v>0</v>
      </c>
      <c r="B94">
        <f>Activity!B102</f>
        <v>0</v>
      </c>
      <c r="C94">
        <f>Activity!C102</f>
        <v>0</v>
      </c>
      <c r="D94">
        <f>Activity!D102</f>
        <v>0</v>
      </c>
      <c r="E94">
        <f>Activity!E102</f>
        <v>0</v>
      </c>
      <c r="F94">
        <f>Activity!F102</f>
        <v>0</v>
      </c>
      <c r="G94">
        <f>Activity!G102</f>
        <v>0</v>
      </c>
      <c r="H94">
        <f>Activity!H102</f>
        <v>0</v>
      </c>
      <c r="I94">
        <f>Activity!I102</f>
      </c>
      <c r="J94">
        <f>Activity!J102</f>
      </c>
      <c r="K94">
        <f>Activity!K102</f>
      </c>
      <c r="L94" s="7">
        <f>Activity!N102</f>
        <v>0</v>
      </c>
      <c r="M94" s="7" t="e">
        <f>Activity!#REF!</f>
        <v>#REF!</v>
      </c>
      <c r="N94" t="e">
        <f>Activity!#REF!</f>
        <v>#REF!</v>
      </c>
      <c r="O94" t="e">
        <f>Activity!#REF!</f>
        <v>#REF!</v>
      </c>
      <c r="P94">
        <f>Activity!O102</f>
        <v>0</v>
      </c>
    </row>
    <row r="95" spans="1:16" ht="15">
      <c r="A95">
        <f>Activity!A103</f>
        <v>0</v>
      </c>
      <c r="B95">
        <f>Activity!B103</f>
        <v>0</v>
      </c>
      <c r="C95">
        <f>Activity!C103</f>
        <v>0</v>
      </c>
      <c r="D95">
        <f>Activity!D103</f>
        <v>0</v>
      </c>
      <c r="E95">
        <f>Activity!E103</f>
        <v>0</v>
      </c>
      <c r="F95">
        <f>Activity!F103</f>
        <v>0</v>
      </c>
      <c r="G95">
        <f>Activity!G103</f>
        <v>0</v>
      </c>
      <c r="H95">
        <f>Activity!H103</f>
        <v>0</v>
      </c>
      <c r="I95">
        <f>Activity!I103</f>
      </c>
      <c r="J95">
        <f>Activity!J103</f>
      </c>
      <c r="K95">
        <f>Activity!K103</f>
      </c>
      <c r="L95" s="7">
        <f>Activity!N103</f>
        <v>0</v>
      </c>
      <c r="M95" s="7" t="e">
        <f>Activity!#REF!</f>
        <v>#REF!</v>
      </c>
      <c r="N95" t="e">
        <f>Activity!#REF!</f>
        <v>#REF!</v>
      </c>
      <c r="O95" t="e">
        <f>Activity!#REF!</f>
        <v>#REF!</v>
      </c>
      <c r="P95">
        <f>Activity!O103</f>
        <v>0</v>
      </c>
    </row>
    <row r="96" spans="1:16" ht="15">
      <c r="A96">
        <f>Activity!A104</f>
        <v>0</v>
      </c>
      <c r="B96">
        <f>Activity!B104</f>
        <v>0</v>
      </c>
      <c r="C96">
        <f>Activity!C104</f>
        <v>0</v>
      </c>
      <c r="D96">
        <f>Activity!D104</f>
        <v>0</v>
      </c>
      <c r="E96">
        <f>Activity!E104</f>
        <v>0</v>
      </c>
      <c r="F96">
        <f>Activity!F104</f>
        <v>0</v>
      </c>
      <c r="G96">
        <f>Activity!G104</f>
        <v>0</v>
      </c>
      <c r="H96">
        <f>Activity!H104</f>
        <v>0</v>
      </c>
      <c r="I96">
        <f>Activity!I104</f>
      </c>
      <c r="J96">
        <f>Activity!J104</f>
      </c>
      <c r="K96">
        <f>Activity!K104</f>
      </c>
      <c r="L96" s="7">
        <f>Activity!N104</f>
        <v>0</v>
      </c>
      <c r="M96" s="7" t="e">
        <f>Activity!#REF!</f>
        <v>#REF!</v>
      </c>
      <c r="N96" t="e">
        <f>Activity!#REF!</f>
        <v>#REF!</v>
      </c>
      <c r="O96" t="e">
        <f>Activity!#REF!</f>
        <v>#REF!</v>
      </c>
      <c r="P96">
        <f>Activity!O104</f>
        <v>0</v>
      </c>
    </row>
    <row r="97" spans="1:16" ht="15">
      <c r="A97">
        <f>Activity!A105</f>
        <v>0</v>
      </c>
      <c r="B97">
        <f>Activity!B105</f>
        <v>0</v>
      </c>
      <c r="C97">
        <f>Activity!C105</f>
        <v>0</v>
      </c>
      <c r="D97">
        <f>Activity!D105</f>
        <v>0</v>
      </c>
      <c r="E97">
        <f>Activity!E105</f>
        <v>0</v>
      </c>
      <c r="F97">
        <f>Activity!F105</f>
        <v>0</v>
      </c>
      <c r="G97">
        <f>Activity!G105</f>
        <v>0</v>
      </c>
      <c r="H97">
        <f>Activity!H105</f>
        <v>0</v>
      </c>
      <c r="I97">
        <f>Activity!I105</f>
      </c>
      <c r="J97">
        <f>Activity!J105</f>
      </c>
      <c r="K97">
        <f>Activity!K105</f>
      </c>
      <c r="L97" s="7">
        <f>Activity!N105</f>
        <v>0</v>
      </c>
      <c r="M97" s="7" t="e">
        <f>Activity!#REF!</f>
        <v>#REF!</v>
      </c>
      <c r="N97" t="e">
        <f>Activity!#REF!</f>
        <v>#REF!</v>
      </c>
      <c r="O97" t="e">
        <f>Activity!#REF!</f>
        <v>#REF!</v>
      </c>
      <c r="P97">
        <f>Activity!O105</f>
        <v>0</v>
      </c>
    </row>
    <row r="98" spans="1:16" ht="15">
      <c r="A98">
        <f>Activity!A106</f>
        <v>0</v>
      </c>
      <c r="B98">
        <f>Activity!B106</f>
        <v>0</v>
      </c>
      <c r="C98">
        <f>Activity!C106</f>
        <v>0</v>
      </c>
      <c r="D98">
        <f>Activity!D106</f>
        <v>0</v>
      </c>
      <c r="E98">
        <f>Activity!E106</f>
        <v>0</v>
      </c>
      <c r="F98">
        <f>Activity!F106</f>
        <v>0</v>
      </c>
      <c r="G98">
        <f>Activity!G106</f>
        <v>0</v>
      </c>
      <c r="H98">
        <f>Activity!H106</f>
        <v>0</v>
      </c>
      <c r="I98">
        <f>Activity!I106</f>
      </c>
      <c r="J98">
        <f>Activity!J106</f>
      </c>
      <c r="K98">
        <f>Activity!K106</f>
      </c>
      <c r="L98" s="7">
        <f>Activity!N106</f>
        <v>0</v>
      </c>
      <c r="M98" s="7" t="e">
        <f>Activity!#REF!</f>
        <v>#REF!</v>
      </c>
      <c r="N98" t="e">
        <f>Activity!#REF!</f>
        <v>#REF!</v>
      </c>
      <c r="O98" t="e">
        <f>Activity!#REF!</f>
        <v>#REF!</v>
      </c>
      <c r="P98">
        <f>Activity!O106</f>
        <v>0</v>
      </c>
    </row>
    <row r="99" spans="1:16" ht="15">
      <c r="A99">
        <f>Activity!A107</f>
        <v>0</v>
      </c>
      <c r="B99">
        <f>Activity!B107</f>
        <v>0</v>
      </c>
      <c r="C99">
        <f>Activity!C107</f>
        <v>0</v>
      </c>
      <c r="D99">
        <f>Activity!D107</f>
        <v>0</v>
      </c>
      <c r="E99">
        <f>Activity!E107</f>
        <v>0</v>
      </c>
      <c r="F99">
        <f>Activity!F107</f>
        <v>0</v>
      </c>
      <c r="G99">
        <f>Activity!G107</f>
        <v>0</v>
      </c>
      <c r="H99">
        <f>Activity!H107</f>
        <v>0</v>
      </c>
      <c r="I99">
        <f>Activity!I107</f>
      </c>
      <c r="J99">
        <f>Activity!J107</f>
      </c>
      <c r="K99">
        <f>Activity!K107</f>
      </c>
      <c r="L99" s="7">
        <f>Activity!N107</f>
        <v>0</v>
      </c>
      <c r="M99" s="7" t="e">
        <f>Activity!#REF!</f>
        <v>#REF!</v>
      </c>
      <c r="N99" t="e">
        <f>Activity!#REF!</f>
        <v>#REF!</v>
      </c>
      <c r="O99" t="e">
        <f>Activity!#REF!</f>
        <v>#REF!</v>
      </c>
      <c r="P99">
        <f>Activity!O107</f>
        <v>0</v>
      </c>
    </row>
    <row r="100" spans="1:16" ht="15">
      <c r="A100">
        <f>Activity!A108</f>
        <v>0</v>
      </c>
      <c r="B100">
        <f>Activity!B108</f>
        <v>0</v>
      </c>
      <c r="C100">
        <f>Activity!C108</f>
        <v>0</v>
      </c>
      <c r="D100">
        <f>Activity!D108</f>
        <v>0</v>
      </c>
      <c r="E100">
        <f>Activity!E108</f>
        <v>0</v>
      </c>
      <c r="F100">
        <f>Activity!F108</f>
        <v>0</v>
      </c>
      <c r="G100">
        <f>Activity!G108</f>
        <v>0</v>
      </c>
      <c r="H100">
        <f>Activity!H108</f>
        <v>0</v>
      </c>
      <c r="I100">
        <f>Activity!I108</f>
      </c>
      <c r="J100">
        <f>Activity!J108</f>
      </c>
      <c r="K100">
        <f>Activity!K108</f>
      </c>
      <c r="L100" s="7">
        <f>Activity!N108</f>
        <v>0</v>
      </c>
      <c r="M100" s="7" t="e">
        <f>Activity!#REF!</f>
        <v>#REF!</v>
      </c>
      <c r="N100" t="e">
        <f>Activity!#REF!</f>
        <v>#REF!</v>
      </c>
      <c r="O100" t="e">
        <f>Activity!#REF!</f>
        <v>#REF!</v>
      </c>
      <c r="P100">
        <f>Activity!O108</f>
        <v>0</v>
      </c>
    </row>
    <row r="101" spans="1:16" ht="15">
      <c r="A101">
        <f>Activity!A109</f>
        <v>0</v>
      </c>
      <c r="B101">
        <f>Activity!B109</f>
        <v>0</v>
      </c>
      <c r="C101">
        <f>Activity!C109</f>
        <v>0</v>
      </c>
      <c r="D101">
        <f>Activity!D109</f>
        <v>0</v>
      </c>
      <c r="E101">
        <f>Activity!E109</f>
        <v>0</v>
      </c>
      <c r="F101">
        <f>Activity!F109</f>
        <v>0</v>
      </c>
      <c r="G101">
        <f>Activity!G109</f>
        <v>0</v>
      </c>
      <c r="H101">
        <f>Activity!H109</f>
        <v>0</v>
      </c>
      <c r="I101">
        <f>Activity!I109</f>
      </c>
      <c r="J101">
        <f>Activity!J109</f>
      </c>
      <c r="K101">
        <f>Activity!K109</f>
      </c>
      <c r="L101" s="7">
        <f>Activity!N109</f>
        <v>0</v>
      </c>
      <c r="M101" s="7" t="e">
        <f>Activity!#REF!</f>
        <v>#REF!</v>
      </c>
      <c r="N101" t="e">
        <f>Activity!#REF!</f>
        <v>#REF!</v>
      </c>
      <c r="O101" t="e">
        <f>Activity!#REF!</f>
        <v>#REF!</v>
      </c>
      <c r="P101">
        <f>Activity!O109</f>
        <v>0</v>
      </c>
    </row>
    <row r="102" spans="1:16" ht="15">
      <c r="A102">
        <f>Activity!A110</f>
        <v>0</v>
      </c>
      <c r="B102">
        <f>Activity!B110</f>
        <v>0</v>
      </c>
      <c r="C102">
        <f>Activity!C110</f>
        <v>0</v>
      </c>
      <c r="D102">
        <f>Activity!D110</f>
        <v>0</v>
      </c>
      <c r="E102">
        <f>Activity!E110</f>
        <v>0</v>
      </c>
      <c r="F102">
        <f>Activity!F110</f>
        <v>0</v>
      </c>
      <c r="G102">
        <f>Activity!G110</f>
        <v>0</v>
      </c>
      <c r="H102">
        <f>Activity!H110</f>
        <v>0</v>
      </c>
      <c r="I102">
        <f>Activity!I110</f>
      </c>
      <c r="J102">
        <f>Activity!J110</f>
      </c>
      <c r="K102">
        <f>Activity!K110</f>
      </c>
      <c r="L102" s="7">
        <f>Activity!N110</f>
        <v>0</v>
      </c>
      <c r="M102" s="7" t="e">
        <f>Activity!#REF!</f>
        <v>#REF!</v>
      </c>
      <c r="N102" t="e">
        <f>Activity!#REF!</f>
        <v>#REF!</v>
      </c>
      <c r="O102" t="e">
        <f>Activity!#REF!</f>
        <v>#REF!</v>
      </c>
      <c r="P102">
        <f>Activity!O110</f>
        <v>0</v>
      </c>
    </row>
    <row r="103" spans="1:16" ht="15">
      <c r="A103">
        <f>Activity!A111</f>
        <v>0</v>
      </c>
      <c r="B103">
        <f>Activity!B111</f>
        <v>0</v>
      </c>
      <c r="C103">
        <f>Activity!C111</f>
        <v>0</v>
      </c>
      <c r="D103">
        <f>Activity!D111</f>
        <v>0</v>
      </c>
      <c r="E103">
        <f>Activity!E111</f>
        <v>0</v>
      </c>
      <c r="F103">
        <f>Activity!F111</f>
        <v>0</v>
      </c>
      <c r="G103">
        <f>Activity!G111</f>
        <v>0</v>
      </c>
      <c r="H103">
        <f>Activity!H111</f>
        <v>0</v>
      </c>
      <c r="I103">
        <f>Activity!I111</f>
      </c>
      <c r="J103">
        <f>Activity!J111</f>
      </c>
      <c r="K103">
        <f>Activity!K111</f>
      </c>
      <c r="L103" s="7">
        <f>Activity!N111</f>
        <v>0</v>
      </c>
      <c r="M103" s="7" t="e">
        <f>Activity!#REF!</f>
        <v>#REF!</v>
      </c>
      <c r="N103" t="e">
        <f>Activity!#REF!</f>
        <v>#REF!</v>
      </c>
      <c r="O103" t="e">
        <f>Activity!#REF!</f>
        <v>#REF!</v>
      </c>
      <c r="P103">
        <f>Activity!O111</f>
        <v>0</v>
      </c>
    </row>
    <row r="104" spans="1:16" ht="15">
      <c r="A104">
        <f>Activity!A112</f>
        <v>0</v>
      </c>
      <c r="B104">
        <f>Activity!B112</f>
        <v>0</v>
      </c>
      <c r="C104">
        <f>Activity!C112</f>
        <v>0</v>
      </c>
      <c r="D104">
        <f>Activity!D112</f>
        <v>0</v>
      </c>
      <c r="E104">
        <f>Activity!E112</f>
        <v>0</v>
      </c>
      <c r="F104">
        <f>Activity!F112</f>
        <v>0</v>
      </c>
      <c r="G104">
        <f>Activity!G112</f>
        <v>0</v>
      </c>
      <c r="H104">
        <f>Activity!H112</f>
        <v>0</v>
      </c>
      <c r="I104">
        <f>Activity!I112</f>
      </c>
      <c r="J104">
        <f>Activity!J112</f>
      </c>
      <c r="K104">
        <f>Activity!K112</f>
      </c>
      <c r="L104" s="7">
        <f>Activity!N112</f>
        <v>0</v>
      </c>
      <c r="M104" s="7" t="e">
        <f>Activity!#REF!</f>
        <v>#REF!</v>
      </c>
      <c r="N104" t="e">
        <f>Activity!#REF!</f>
        <v>#REF!</v>
      </c>
      <c r="O104" t="e">
        <f>Activity!#REF!</f>
        <v>#REF!</v>
      </c>
      <c r="P104">
        <f>Activity!O112</f>
        <v>0</v>
      </c>
    </row>
    <row r="105" spans="1:16" ht="15">
      <c r="A105">
        <f>Activity!A113</f>
        <v>0</v>
      </c>
      <c r="B105">
        <f>Activity!B113</f>
        <v>0</v>
      </c>
      <c r="C105">
        <f>Activity!C113</f>
        <v>0</v>
      </c>
      <c r="D105">
        <f>Activity!D113</f>
        <v>0</v>
      </c>
      <c r="E105">
        <f>Activity!E113</f>
        <v>0</v>
      </c>
      <c r="F105">
        <f>Activity!F113</f>
        <v>0</v>
      </c>
      <c r="G105">
        <f>Activity!G113</f>
        <v>0</v>
      </c>
      <c r="H105">
        <f>Activity!H113</f>
        <v>0</v>
      </c>
      <c r="I105">
        <f>Activity!I113</f>
      </c>
      <c r="J105">
        <f>Activity!J113</f>
      </c>
      <c r="K105">
        <f>Activity!K113</f>
      </c>
      <c r="L105" s="7">
        <f>Activity!N113</f>
        <v>0</v>
      </c>
      <c r="M105" s="7" t="e">
        <f>Activity!#REF!</f>
        <v>#REF!</v>
      </c>
      <c r="N105" t="e">
        <f>Activity!#REF!</f>
        <v>#REF!</v>
      </c>
      <c r="O105" t="e">
        <f>Activity!#REF!</f>
        <v>#REF!</v>
      </c>
      <c r="P105">
        <f>Activity!O113</f>
        <v>0</v>
      </c>
    </row>
    <row r="106" spans="1:16" ht="15">
      <c r="A106">
        <f>Activity!A114</f>
        <v>0</v>
      </c>
      <c r="B106">
        <f>Activity!B114</f>
        <v>0</v>
      </c>
      <c r="C106">
        <f>Activity!C114</f>
        <v>0</v>
      </c>
      <c r="D106">
        <f>Activity!D114</f>
        <v>0</v>
      </c>
      <c r="E106">
        <f>Activity!E114</f>
        <v>0</v>
      </c>
      <c r="F106">
        <f>Activity!F114</f>
        <v>0</v>
      </c>
      <c r="G106">
        <f>Activity!G114</f>
        <v>0</v>
      </c>
      <c r="H106">
        <f>Activity!H114</f>
        <v>0</v>
      </c>
      <c r="I106">
        <f>Activity!I114</f>
      </c>
      <c r="J106">
        <f>Activity!J114</f>
      </c>
      <c r="K106">
        <f>Activity!K114</f>
      </c>
      <c r="L106" s="7">
        <f>Activity!N114</f>
        <v>0</v>
      </c>
      <c r="M106" s="7" t="e">
        <f>Activity!#REF!</f>
        <v>#REF!</v>
      </c>
      <c r="N106" t="e">
        <f>Activity!#REF!</f>
        <v>#REF!</v>
      </c>
      <c r="O106" t="e">
        <f>Activity!#REF!</f>
        <v>#REF!</v>
      </c>
      <c r="P106">
        <f>Activity!O114</f>
        <v>0</v>
      </c>
    </row>
    <row r="107" spans="1:16" ht="15">
      <c r="A107">
        <f>Activity!A115</f>
        <v>0</v>
      </c>
      <c r="B107">
        <f>Activity!B115</f>
        <v>0</v>
      </c>
      <c r="C107">
        <f>Activity!C115</f>
        <v>0</v>
      </c>
      <c r="D107">
        <f>Activity!D115</f>
        <v>0</v>
      </c>
      <c r="E107">
        <f>Activity!E115</f>
        <v>0</v>
      </c>
      <c r="F107">
        <f>Activity!F115</f>
        <v>0</v>
      </c>
      <c r="G107">
        <f>Activity!G115</f>
        <v>0</v>
      </c>
      <c r="H107">
        <f>Activity!H115</f>
        <v>0</v>
      </c>
      <c r="I107">
        <f>Activity!I115</f>
      </c>
      <c r="J107">
        <f>Activity!J115</f>
      </c>
      <c r="K107">
        <f>Activity!K115</f>
      </c>
      <c r="L107" s="7">
        <f>Activity!N115</f>
        <v>0</v>
      </c>
      <c r="M107" s="7" t="e">
        <f>Activity!#REF!</f>
        <v>#REF!</v>
      </c>
      <c r="N107" t="e">
        <f>Activity!#REF!</f>
        <v>#REF!</v>
      </c>
      <c r="O107" t="e">
        <f>Activity!#REF!</f>
        <v>#REF!</v>
      </c>
      <c r="P107">
        <f>Activity!O115</f>
        <v>0</v>
      </c>
    </row>
    <row r="108" spans="1:16" ht="15">
      <c r="A108">
        <f>Activity!A116</f>
        <v>0</v>
      </c>
      <c r="B108">
        <f>Activity!B116</f>
        <v>0</v>
      </c>
      <c r="C108">
        <f>Activity!C116</f>
        <v>0</v>
      </c>
      <c r="D108">
        <f>Activity!D116</f>
        <v>0</v>
      </c>
      <c r="E108">
        <f>Activity!E116</f>
        <v>0</v>
      </c>
      <c r="F108">
        <f>Activity!F116</f>
        <v>0</v>
      </c>
      <c r="G108">
        <f>Activity!G116</f>
        <v>0</v>
      </c>
      <c r="H108">
        <f>Activity!H116</f>
        <v>0</v>
      </c>
      <c r="I108">
        <f>Activity!I116</f>
      </c>
      <c r="J108">
        <f>Activity!J116</f>
      </c>
      <c r="K108">
        <f>Activity!K116</f>
      </c>
      <c r="L108" s="7">
        <f>Activity!N116</f>
        <v>0</v>
      </c>
      <c r="M108" s="7" t="e">
        <f>Activity!#REF!</f>
        <v>#REF!</v>
      </c>
      <c r="N108" t="e">
        <f>Activity!#REF!</f>
        <v>#REF!</v>
      </c>
      <c r="O108" t="e">
        <f>Activity!#REF!</f>
        <v>#REF!</v>
      </c>
      <c r="P108">
        <f>Activity!O116</f>
        <v>0</v>
      </c>
    </row>
    <row r="109" spans="1:16" ht="15">
      <c r="A109">
        <f>Activity!A117</f>
        <v>0</v>
      </c>
      <c r="B109">
        <f>Activity!B117</f>
        <v>0</v>
      </c>
      <c r="C109">
        <f>Activity!C117</f>
        <v>0</v>
      </c>
      <c r="D109">
        <f>Activity!D117</f>
        <v>0</v>
      </c>
      <c r="E109">
        <f>Activity!E117</f>
        <v>0</v>
      </c>
      <c r="F109">
        <f>Activity!F117</f>
        <v>0</v>
      </c>
      <c r="G109">
        <f>Activity!G117</f>
        <v>0</v>
      </c>
      <c r="H109">
        <f>Activity!H117</f>
        <v>0</v>
      </c>
      <c r="I109">
        <f>Activity!I117</f>
      </c>
      <c r="J109">
        <f>Activity!J117</f>
      </c>
      <c r="K109">
        <f>Activity!K117</f>
      </c>
      <c r="L109" s="7">
        <f>Activity!N117</f>
        <v>0</v>
      </c>
      <c r="M109" s="7" t="e">
        <f>Activity!#REF!</f>
        <v>#REF!</v>
      </c>
      <c r="N109" t="e">
        <f>Activity!#REF!</f>
        <v>#REF!</v>
      </c>
      <c r="O109" t="e">
        <f>Activity!#REF!</f>
        <v>#REF!</v>
      </c>
      <c r="P109">
        <f>Activity!O117</f>
        <v>0</v>
      </c>
    </row>
    <row r="110" spans="1:16" ht="15">
      <c r="A110">
        <f>Activity!A118</f>
        <v>0</v>
      </c>
      <c r="B110">
        <f>Activity!B118</f>
        <v>0</v>
      </c>
      <c r="C110">
        <f>Activity!C118</f>
        <v>0</v>
      </c>
      <c r="D110">
        <f>Activity!D118</f>
        <v>0</v>
      </c>
      <c r="E110">
        <f>Activity!E118</f>
        <v>0</v>
      </c>
      <c r="F110">
        <f>Activity!F118</f>
        <v>0</v>
      </c>
      <c r="G110">
        <f>Activity!G118</f>
        <v>0</v>
      </c>
      <c r="H110">
        <f>Activity!H118</f>
        <v>0</v>
      </c>
      <c r="I110">
        <f>Activity!I118</f>
      </c>
      <c r="J110">
        <f>Activity!J118</f>
      </c>
      <c r="K110">
        <f>Activity!K118</f>
      </c>
      <c r="L110" s="7">
        <f>Activity!N118</f>
        <v>0</v>
      </c>
      <c r="M110" s="7" t="e">
        <f>Activity!#REF!</f>
        <v>#REF!</v>
      </c>
      <c r="N110" t="e">
        <f>Activity!#REF!</f>
        <v>#REF!</v>
      </c>
      <c r="O110" t="e">
        <f>Activity!#REF!</f>
        <v>#REF!</v>
      </c>
      <c r="P110">
        <f>Activity!O118</f>
        <v>0</v>
      </c>
    </row>
    <row r="111" spans="1:16" ht="15">
      <c r="A111">
        <f>Activity!A119</f>
        <v>0</v>
      </c>
      <c r="B111">
        <f>Activity!B119</f>
        <v>0</v>
      </c>
      <c r="C111">
        <f>Activity!C119</f>
        <v>0</v>
      </c>
      <c r="D111">
        <f>Activity!D119</f>
        <v>0</v>
      </c>
      <c r="E111">
        <f>Activity!E119</f>
        <v>0</v>
      </c>
      <c r="F111">
        <f>Activity!F119</f>
        <v>0</v>
      </c>
      <c r="G111">
        <f>Activity!G119</f>
        <v>0</v>
      </c>
      <c r="H111">
        <f>Activity!H119</f>
        <v>0</v>
      </c>
      <c r="I111">
        <f>Activity!I119</f>
      </c>
      <c r="J111">
        <f>Activity!J119</f>
      </c>
      <c r="K111">
        <f>Activity!K119</f>
      </c>
      <c r="L111" s="7">
        <f>Activity!N119</f>
        <v>0</v>
      </c>
      <c r="M111" s="7" t="e">
        <f>Activity!#REF!</f>
        <v>#REF!</v>
      </c>
      <c r="N111" t="e">
        <f>Activity!#REF!</f>
        <v>#REF!</v>
      </c>
      <c r="O111" t="e">
        <f>Activity!#REF!</f>
        <v>#REF!</v>
      </c>
      <c r="P111">
        <f>Activity!O119</f>
        <v>0</v>
      </c>
    </row>
    <row r="112" spans="1:16" ht="15">
      <c r="A112">
        <f>Activity!A120</f>
        <v>0</v>
      </c>
      <c r="B112">
        <f>Activity!B120</f>
        <v>0</v>
      </c>
      <c r="C112">
        <f>Activity!C120</f>
        <v>0</v>
      </c>
      <c r="D112">
        <f>Activity!D120</f>
        <v>0</v>
      </c>
      <c r="E112">
        <f>Activity!E120</f>
        <v>0</v>
      </c>
      <c r="F112">
        <f>Activity!F120</f>
        <v>0</v>
      </c>
      <c r="G112">
        <f>Activity!G120</f>
        <v>0</v>
      </c>
      <c r="H112">
        <f>Activity!H120</f>
        <v>0</v>
      </c>
      <c r="I112">
        <f>Activity!I120</f>
      </c>
      <c r="J112">
        <f>Activity!J120</f>
      </c>
      <c r="K112">
        <f>Activity!K120</f>
      </c>
      <c r="L112" s="7">
        <f>Activity!N120</f>
        <v>0</v>
      </c>
      <c r="M112" s="7" t="e">
        <f>Activity!#REF!</f>
        <v>#REF!</v>
      </c>
      <c r="N112" t="e">
        <f>Activity!#REF!</f>
        <v>#REF!</v>
      </c>
      <c r="O112" t="e">
        <f>Activity!#REF!</f>
        <v>#REF!</v>
      </c>
      <c r="P112">
        <f>Activity!O120</f>
        <v>0</v>
      </c>
    </row>
    <row r="113" spans="1:16" ht="15">
      <c r="A113">
        <f>Activity!A121</f>
        <v>0</v>
      </c>
      <c r="B113">
        <f>Activity!B121</f>
        <v>0</v>
      </c>
      <c r="C113">
        <f>Activity!C121</f>
        <v>0</v>
      </c>
      <c r="D113">
        <f>Activity!D121</f>
        <v>0</v>
      </c>
      <c r="E113">
        <f>Activity!E121</f>
        <v>0</v>
      </c>
      <c r="F113">
        <f>Activity!F121</f>
        <v>0</v>
      </c>
      <c r="G113">
        <f>Activity!G121</f>
        <v>0</v>
      </c>
      <c r="H113">
        <f>Activity!H121</f>
        <v>0</v>
      </c>
      <c r="I113">
        <f>Activity!I121</f>
      </c>
      <c r="J113">
        <f>Activity!J121</f>
      </c>
      <c r="K113">
        <f>Activity!K121</f>
      </c>
      <c r="L113" s="7">
        <f>Activity!N121</f>
        <v>0</v>
      </c>
      <c r="M113" s="7" t="e">
        <f>Activity!#REF!</f>
        <v>#REF!</v>
      </c>
      <c r="N113" t="e">
        <f>Activity!#REF!</f>
        <v>#REF!</v>
      </c>
      <c r="O113" t="e">
        <f>Activity!#REF!</f>
        <v>#REF!</v>
      </c>
      <c r="P113">
        <f>Activity!O121</f>
        <v>0</v>
      </c>
    </row>
    <row r="114" spans="1:16" ht="15">
      <c r="A114">
        <f>Activity!A122</f>
        <v>0</v>
      </c>
      <c r="B114">
        <f>Activity!B122</f>
        <v>0</v>
      </c>
      <c r="C114">
        <f>Activity!C122</f>
        <v>0</v>
      </c>
      <c r="D114">
        <f>Activity!D122</f>
        <v>0</v>
      </c>
      <c r="E114">
        <f>Activity!E122</f>
        <v>0</v>
      </c>
      <c r="F114">
        <f>Activity!F122</f>
        <v>0</v>
      </c>
      <c r="G114">
        <f>Activity!G122</f>
        <v>0</v>
      </c>
      <c r="H114">
        <f>Activity!H122</f>
        <v>0</v>
      </c>
      <c r="I114">
        <f>Activity!I122</f>
      </c>
      <c r="J114">
        <f>Activity!J122</f>
      </c>
      <c r="K114">
        <f>Activity!K122</f>
      </c>
      <c r="L114" s="7">
        <f>Activity!N122</f>
        <v>0</v>
      </c>
      <c r="M114" s="7" t="e">
        <f>Activity!#REF!</f>
        <v>#REF!</v>
      </c>
      <c r="N114" t="e">
        <f>Activity!#REF!</f>
        <v>#REF!</v>
      </c>
      <c r="O114" t="e">
        <f>Activity!#REF!</f>
        <v>#REF!</v>
      </c>
      <c r="P114">
        <f>Activity!O122</f>
        <v>0</v>
      </c>
    </row>
    <row r="115" spans="1:16" ht="15">
      <c r="A115">
        <f>Activity!A123</f>
        <v>0</v>
      </c>
      <c r="B115">
        <f>Activity!B123</f>
        <v>0</v>
      </c>
      <c r="C115">
        <f>Activity!C123</f>
        <v>0</v>
      </c>
      <c r="D115">
        <f>Activity!D123</f>
        <v>0</v>
      </c>
      <c r="E115">
        <f>Activity!E123</f>
        <v>0</v>
      </c>
      <c r="F115">
        <f>Activity!F123</f>
        <v>0</v>
      </c>
      <c r="G115">
        <f>Activity!G123</f>
        <v>0</v>
      </c>
      <c r="H115">
        <f>Activity!H123</f>
        <v>0</v>
      </c>
      <c r="I115">
        <f>Activity!I123</f>
      </c>
      <c r="J115">
        <f>Activity!J123</f>
      </c>
      <c r="K115">
        <f>Activity!K123</f>
      </c>
      <c r="L115" s="7">
        <f>Activity!N123</f>
        <v>0</v>
      </c>
      <c r="M115" s="7" t="e">
        <f>Activity!#REF!</f>
        <v>#REF!</v>
      </c>
      <c r="N115" t="e">
        <f>Activity!#REF!</f>
        <v>#REF!</v>
      </c>
      <c r="O115" t="e">
        <f>Activity!#REF!</f>
        <v>#REF!</v>
      </c>
      <c r="P115">
        <f>Activity!O123</f>
        <v>0</v>
      </c>
    </row>
    <row r="116" spans="1:16" ht="15">
      <c r="A116">
        <f>Activity!A124</f>
        <v>0</v>
      </c>
      <c r="B116">
        <f>Activity!B124</f>
        <v>0</v>
      </c>
      <c r="C116">
        <f>Activity!C124</f>
        <v>0</v>
      </c>
      <c r="D116">
        <f>Activity!D124</f>
        <v>0</v>
      </c>
      <c r="E116">
        <f>Activity!E124</f>
        <v>0</v>
      </c>
      <c r="F116" t="str">
        <f>Activity!F124</f>
        <v>Residential Services</v>
      </c>
      <c r="G116" t="str">
        <f>Activity!G124</f>
        <v>Residential Independent Living - Parenting</v>
      </c>
      <c r="H116">
        <f>Activity!H124</f>
        <v>0</v>
      </c>
      <c r="I116">
        <f>Activity!I124</f>
        <v>0</v>
      </c>
      <c r="J116" t="str">
        <f>Activity!J124</f>
        <v>day</v>
      </c>
      <c r="K116">
        <f>Activity!K124</f>
      </c>
      <c r="L116" s="7">
        <f>Activity!N124</f>
        <v>0</v>
      </c>
      <c r="M116" s="7" t="e">
        <f>Activity!#REF!</f>
        <v>#REF!</v>
      </c>
      <c r="N116" t="e">
        <f>Activity!#REF!</f>
        <v>#REF!</v>
      </c>
      <c r="O116" t="e">
        <f>Activity!#REF!</f>
        <v>#REF!</v>
      </c>
      <c r="P116">
        <f>Activity!O124</f>
        <v>0</v>
      </c>
    </row>
    <row r="117" spans="1:16" ht="15">
      <c r="A117">
        <f>Activity!A125</f>
        <v>0</v>
      </c>
      <c r="B117">
        <f>Activity!B125</f>
        <v>0</v>
      </c>
      <c r="C117">
        <f>Activity!C125</f>
        <v>0</v>
      </c>
      <c r="D117">
        <f>Activity!D125</f>
        <v>0</v>
      </c>
      <c r="E117">
        <f>Activity!E125</f>
        <v>0</v>
      </c>
      <c r="F117">
        <f>Activity!F125</f>
        <v>0</v>
      </c>
      <c r="G117">
        <f>Activity!G125</f>
        <v>0</v>
      </c>
      <c r="H117">
        <f>Activity!H125</f>
        <v>0</v>
      </c>
      <c r="I117">
        <f>Activity!I125</f>
      </c>
      <c r="J117">
        <f>Activity!J125</f>
      </c>
      <c r="K117">
        <f>Activity!K125</f>
      </c>
      <c r="L117" s="7">
        <f>Activity!N125</f>
        <v>0</v>
      </c>
      <c r="M117" s="7" t="e">
        <f>Activity!#REF!</f>
        <v>#REF!</v>
      </c>
      <c r="N117" t="e">
        <f>Activity!#REF!</f>
        <v>#REF!</v>
      </c>
      <c r="O117" t="e">
        <f>Activity!#REF!</f>
        <v>#REF!</v>
      </c>
      <c r="P117">
        <f>Activity!O125</f>
        <v>0</v>
      </c>
    </row>
    <row r="118" spans="1:16" ht="15">
      <c r="A118">
        <f>Activity!A126</f>
        <v>0</v>
      </c>
      <c r="B118">
        <f>Activity!B126</f>
        <v>0</v>
      </c>
      <c r="C118">
        <f>Activity!C126</f>
        <v>0</v>
      </c>
      <c r="D118">
        <f>Activity!D126</f>
        <v>0</v>
      </c>
      <c r="E118">
        <f>Activity!E126</f>
        <v>0</v>
      </c>
      <c r="F118">
        <f>Activity!F126</f>
        <v>0</v>
      </c>
      <c r="G118">
        <f>Activity!G126</f>
        <v>0</v>
      </c>
      <c r="H118">
        <f>Activity!H126</f>
        <v>0</v>
      </c>
      <c r="I118">
        <f>Activity!I126</f>
      </c>
      <c r="J118">
        <f>Activity!J126</f>
      </c>
      <c r="K118">
        <f>Activity!K126</f>
      </c>
      <c r="L118" s="7">
        <f>Activity!N126</f>
        <v>0</v>
      </c>
      <c r="M118" s="7" t="e">
        <f>Activity!#REF!</f>
        <v>#REF!</v>
      </c>
      <c r="N118" t="e">
        <f>Activity!#REF!</f>
        <v>#REF!</v>
      </c>
      <c r="O118" t="e">
        <f>Activity!#REF!</f>
        <v>#REF!</v>
      </c>
      <c r="P118">
        <f>Activity!O126</f>
        <v>0</v>
      </c>
    </row>
    <row r="119" spans="1:16" ht="15">
      <c r="A119">
        <f>Activity!A127</f>
        <v>0</v>
      </c>
      <c r="B119">
        <f>Activity!B127</f>
        <v>0</v>
      </c>
      <c r="C119">
        <f>Activity!C127</f>
        <v>0</v>
      </c>
      <c r="D119">
        <f>Activity!D127</f>
        <v>0</v>
      </c>
      <c r="E119">
        <f>Activity!E127</f>
        <v>0</v>
      </c>
      <c r="F119">
        <f>Activity!F127</f>
        <v>0</v>
      </c>
      <c r="G119">
        <f>Activity!G127</f>
        <v>0</v>
      </c>
      <c r="H119">
        <f>Activity!H127</f>
        <v>0</v>
      </c>
      <c r="I119">
        <f>Activity!I127</f>
      </c>
      <c r="J119">
        <f>Activity!J127</f>
      </c>
      <c r="K119">
        <f>Activity!K127</f>
      </c>
      <c r="L119" s="7">
        <f>Activity!N127</f>
        <v>0</v>
      </c>
      <c r="M119" s="7" t="e">
        <f>Activity!#REF!</f>
        <v>#REF!</v>
      </c>
      <c r="N119" t="e">
        <f>Activity!#REF!</f>
        <v>#REF!</v>
      </c>
      <c r="O119" t="e">
        <f>Activity!#REF!</f>
        <v>#REF!</v>
      </c>
      <c r="P119">
        <f>Activity!O127</f>
        <v>0</v>
      </c>
    </row>
    <row r="120" spans="1:16" ht="15">
      <c r="A120">
        <f>Activity!A128</f>
        <v>0</v>
      </c>
      <c r="B120">
        <f>Activity!B128</f>
        <v>0</v>
      </c>
      <c r="C120">
        <f>Activity!C128</f>
        <v>0</v>
      </c>
      <c r="D120">
        <f>Activity!D128</f>
        <v>0</v>
      </c>
      <c r="E120">
        <f>Activity!E128</f>
        <v>0</v>
      </c>
      <c r="F120">
        <f>Activity!F128</f>
        <v>0</v>
      </c>
      <c r="G120">
        <f>Activity!G128</f>
        <v>0</v>
      </c>
      <c r="H120">
        <f>Activity!H128</f>
        <v>0</v>
      </c>
      <c r="I120">
        <f>Activity!I128</f>
      </c>
      <c r="J120">
        <f>Activity!J128</f>
      </c>
      <c r="K120">
        <f>Activity!K128</f>
      </c>
      <c r="L120" s="7">
        <f>Activity!N128</f>
        <v>0</v>
      </c>
      <c r="M120" s="7" t="e">
        <f>Activity!#REF!</f>
        <v>#REF!</v>
      </c>
      <c r="N120" t="e">
        <f>Activity!#REF!</f>
        <v>#REF!</v>
      </c>
      <c r="O120" t="e">
        <f>Activity!#REF!</f>
        <v>#REF!</v>
      </c>
      <c r="P120">
        <f>Activity!O128</f>
        <v>0</v>
      </c>
    </row>
    <row r="121" spans="1:16" ht="15">
      <c r="A121">
        <f>Activity!A129</f>
        <v>0</v>
      </c>
      <c r="B121">
        <f>Activity!B129</f>
        <v>0</v>
      </c>
      <c r="C121">
        <f>Activity!C129</f>
        <v>0</v>
      </c>
      <c r="D121">
        <f>Activity!D129</f>
        <v>0</v>
      </c>
      <c r="E121">
        <f>Activity!E129</f>
        <v>0</v>
      </c>
      <c r="F121">
        <f>Activity!F129</f>
        <v>0</v>
      </c>
      <c r="G121">
        <f>Activity!G129</f>
        <v>0</v>
      </c>
      <c r="H121">
        <f>Activity!H129</f>
        <v>0</v>
      </c>
      <c r="I121">
        <f>Activity!I129</f>
      </c>
      <c r="J121">
        <f>Activity!J129</f>
      </c>
      <c r="K121">
        <f>Activity!K129</f>
      </c>
      <c r="L121" s="7">
        <f>Activity!N129</f>
        <v>0</v>
      </c>
      <c r="M121" s="7" t="e">
        <f>Activity!#REF!</f>
        <v>#REF!</v>
      </c>
      <c r="N121" t="e">
        <f>Activity!#REF!</f>
        <v>#REF!</v>
      </c>
      <c r="O121" t="e">
        <f>Activity!#REF!</f>
        <v>#REF!</v>
      </c>
      <c r="P121">
        <f>Activity!O129</f>
        <v>0</v>
      </c>
    </row>
    <row r="122" spans="1:16" ht="15">
      <c r="A122">
        <f>Activity!A130</f>
        <v>0</v>
      </c>
      <c r="B122">
        <f>Activity!B130</f>
        <v>0</v>
      </c>
      <c r="C122">
        <f>Activity!C130</f>
        <v>0</v>
      </c>
      <c r="D122">
        <f>Activity!D130</f>
        <v>0</v>
      </c>
      <c r="E122">
        <f>Activity!E130</f>
        <v>0</v>
      </c>
      <c r="F122">
        <f>Activity!F130</f>
        <v>0</v>
      </c>
      <c r="G122">
        <f>Activity!G130</f>
        <v>0</v>
      </c>
      <c r="H122">
        <f>Activity!H130</f>
        <v>0</v>
      </c>
      <c r="I122">
        <f>Activity!I130</f>
      </c>
      <c r="J122">
        <f>Activity!J130</f>
      </c>
      <c r="K122">
        <f>Activity!K130</f>
      </c>
      <c r="L122" s="7">
        <f>Activity!N130</f>
        <v>0</v>
      </c>
      <c r="M122" s="7" t="e">
        <f>Activity!#REF!</f>
        <v>#REF!</v>
      </c>
      <c r="N122" t="e">
        <f>Activity!#REF!</f>
        <v>#REF!</v>
      </c>
      <c r="O122" t="e">
        <f>Activity!#REF!</f>
        <v>#REF!</v>
      </c>
      <c r="P122">
        <f>Activity!O130</f>
        <v>0</v>
      </c>
    </row>
    <row r="123" spans="1:16" ht="15">
      <c r="A123">
        <f>Activity!A131</f>
        <v>0</v>
      </c>
      <c r="B123">
        <f>Activity!B131</f>
        <v>0</v>
      </c>
      <c r="C123">
        <f>Activity!C131</f>
        <v>0</v>
      </c>
      <c r="D123">
        <f>Activity!D131</f>
        <v>0</v>
      </c>
      <c r="E123">
        <f>Activity!E131</f>
        <v>0</v>
      </c>
      <c r="F123">
        <f>Activity!F131</f>
        <v>0</v>
      </c>
      <c r="G123">
        <f>Activity!G131</f>
        <v>0</v>
      </c>
      <c r="H123">
        <f>Activity!H131</f>
        <v>0</v>
      </c>
      <c r="I123">
        <f>Activity!I131</f>
      </c>
      <c r="J123">
        <f>Activity!J131</f>
      </c>
      <c r="K123">
        <f>Activity!K131</f>
      </c>
      <c r="L123" s="7">
        <f>Activity!N131</f>
        <v>0</v>
      </c>
      <c r="M123" s="7" t="e">
        <f>Activity!#REF!</f>
        <v>#REF!</v>
      </c>
      <c r="N123" t="e">
        <f>Activity!#REF!</f>
        <v>#REF!</v>
      </c>
      <c r="O123" t="e">
        <f>Activity!#REF!</f>
        <v>#REF!</v>
      </c>
      <c r="P123">
        <f>Activity!O131</f>
        <v>0</v>
      </c>
    </row>
    <row r="124" spans="1:16" ht="15">
      <c r="A124">
        <f>Activity!A132</f>
        <v>0</v>
      </c>
      <c r="B124">
        <f>Activity!B132</f>
        <v>0</v>
      </c>
      <c r="C124">
        <f>Activity!C132</f>
        <v>0</v>
      </c>
      <c r="D124">
        <f>Activity!D132</f>
        <v>0</v>
      </c>
      <c r="E124">
        <f>Activity!E132</f>
        <v>0</v>
      </c>
      <c r="F124">
        <f>Activity!F132</f>
        <v>0</v>
      </c>
      <c r="G124">
        <f>Activity!G132</f>
        <v>0</v>
      </c>
      <c r="H124">
        <f>Activity!H132</f>
        <v>0</v>
      </c>
      <c r="I124">
        <f>Activity!I132</f>
      </c>
      <c r="J124">
        <f>Activity!J132</f>
      </c>
      <c r="K124">
        <f>Activity!K132</f>
      </c>
      <c r="L124" s="7">
        <f>Activity!N132</f>
        <v>0</v>
      </c>
      <c r="M124" s="7" t="e">
        <f>Activity!#REF!</f>
        <v>#REF!</v>
      </c>
      <c r="N124" t="e">
        <f>Activity!#REF!</f>
        <v>#REF!</v>
      </c>
      <c r="O124" t="e">
        <f>Activity!#REF!</f>
        <v>#REF!</v>
      </c>
      <c r="P124">
        <f>Activity!O132</f>
        <v>0</v>
      </c>
    </row>
    <row r="125" spans="1:16" ht="15">
      <c r="A125">
        <f>Activity!A133</f>
        <v>0</v>
      </c>
      <c r="B125">
        <f>Activity!B133</f>
        <v>0</v>
      </c>
      <c r="C125">
        <f>Activity!C133</f>
        <v>0</v>
      </c>
      <c r="D125">
        <f>Activity!D133</f>
        <v>0</v>
      </c>
      <c r="E125">
        <f>Activity!E133</f>
        <v>0</v>
      </c>
      <c r="F125">
        <f>Activity!F133</f>
        <v>0</v>
      </c>
      <c r="G125">
        <f>Activity!G133</f>
        <v>0</v>
      </c>
      <c r="H125">
        <f>Activity!H133</f>
        <v>0</v>
      </c>
      <c r="I125">
        <f>Activity!I133</f>
      </c>
      <c r="J125">
        <f>Activity!J133</f>
      </c>
      <c r="K125">
        <f>Activity!K133</f>
      </c>
      <c r="L125" s="7">
        <f>Activity!N133</f>
        <v>0</v>
      </c>
      <c r="M125" s="7" t="e">
        <f>Activity!#REF!</f>
        <v>#REF!</v>
      </c>
      <c r="N125" t="e">
        <f>Activity!#REF!</f>
        <v>#REF!</v>
      </c>
      <c r="O125" t="e">
        <f>Activity!#REF!</f>
        <v>#REF!</v>
      </c>
      <c r="P125">
        <f>Activity!O133</f>
        <v>0</v>
      </c>
    </row>
    <row r="126" spans="1:16" ht="15">
      <c r="A126">
        <f>Activity!A134</f>
        <v>0</v>
      </c>
      <c r="B126">
        <f>Activity!B134</f>
        <v>0</v>
      </c>
      <c r="C126">
        <f>Activity!C134</f>
        <v>0</v>
      </c>
      <c r="D126">
        <f>Activity!D134</f>
        <v>0</v>
      </c>
      <c r="E126">
        <f>Activity!E134</f>
        <v>0</v>
      </c>
      <c r="F126">
        <f>Activity!F134</f>
        <v>0</v>
      </c>
      <c r="G126">
        <f>Activity!G134</f>
        <v>0</v>
      </c>
      <c r="H126">
        <f>Activity!H134</f>
        <v>0</v>
      </c>
      <c r="I126">
        <f>Activity!I134</f>
      </c>
      <c r="J126">
        <f>Activity!J134</f>
      </c>
      <c r="K126">
        <f>Activity!K134</f>
      </c>
      <c r="L126" s="7">
        <f>Activity!N134</f>
        <v>0</v>
      </c>
      <c r="M126" s="7" t="e">
        <f>Activity!#REF!</f>
        <v>#REF!</v>
      </c>
      <c r="N126" t="e">
        <f>Activity!#REF!</f>
        <v>#REF!</v>
      </c>
      <c r="O126" t="e">
        <f>Activity!#REF!</f>
        <v>#REF!</v>
      </c>
      <c r="P126">
        <f>Activity!O134</f>
        <v>0</v>
      </c>
    </row>
    <row r="127" spans="1:16" ht="15">
      <c r="A127">
        <f>Activity!A135</f>
        <v>0</v>
      </c>
      <c r="B127">
        <f>Activity!B135</f>
        <v>0</v>
      </c>
      <c r="C127">
        <f>Activity!C135</f>
        <v>0</v>
      </c>
      <c r="D127">
        <f>Activity!D135</f>
        <v>0</v>
      </c>
      <c r="E127">
        <f>Activity!E135</f>
        <v>0</v>
      </c>
      <c r="F127">
        <f>Activity!F135</f>
        <v>0</v>
      </c>
      <c r="G127">
        <f>Activity!G135</f>
        <v>0</v>
      </c>
      <c r="H127">
        <f>Activity!H135</f>
        <v>0</v>
      </c>
      <c r="I127">
        <f>Activity!I135</f>
      </c>
      <c r="J127">
        <f>Activity!J135</f>
      </c>
      <c r="K127">
        <f>Activity!K135</f>
      </c>
      <c r="L127" s="7">
        <f>Activity!N135</f>
        <v>0</v>
      </c>
      <c r="M127" s="7" t="e">
        <f>Activity!#REF!</f>
        <v>#REF!</v>
      </c>
      <c r="N127" t="e">
        <f>Activity!#REF!</f>
        <v>#REF!</v>
      </c>
      <c r="O127" t="e">
        <f>Activity!#REF!</f>
        <v>#REF!</v>
      </c>
      <c r="P127">
        <f>Activity!O135</f>
        <v>0</v>
      </c>
    </row>
    <row r="128" spans="1:16" ht="15">
      <c r="A128">
        <f>Activity!A136</f>
        <v>0</v>
      </c>
      <c r="B128">
        <f>Activity!B136</f>
        <v>0</v>
      </c>
      <c r="C128">
        <f>Activity!C136</f>
        <v>0</v>
      </c>
      <c r="D128">
        <f>Activity!D136</f>
        <v>0</v>
      </c>
      <c r="E128">
        <f>Activity!E136</f>
        <v>0</v>
      </c>
      <c r="F128">
        <f>Activity!F136</f>
        <v>0</v>
      </c>
      <c r="G128">
        <f>Activity!G136</f>
        <v>0</v>
      </c>
      <c r="H128">
        <f>Activity!H136</f>
        <v>0</v>
      </c>
      <c r="I128">
        <f>Activity!I136</f>
      </c>
      <c r="J128">
        <f>Activity!J136</f>
      </c>
      <c r="K128">
        <f>Activity!K136</f>
      </c>
      <c r="L128" s="7">
        <f>Activity!N136</f>
        <v>0</v>
      </c>
      <c r="M128" s="7" t="e">
        <f>Activity!#REF!</f>
        <v>#REF!</v>
      </c>
      <c r="N128" t="e">
        <f>Activity!#REF!</f>
        <v>#REF!</v>
      </c>
      <c r="O128" t="e">
        <f>Activity!#REF!</f>
        <v>#REF!</v>
      </c>
      <c r="P128">
        <f>Activity!O136</f>
        <v>0</v>
      </c>
    </row>
    <row r="129" spans="1:16" ht="15">
      <c r="A129">
        <f>Activity!A137</f>
        <v>0</v>
      </c>
      <c r="B129">
        <f>Activity!B137</f>
        <v>0</v>
      </c>
      <c r="C129">
        <f>Activity!C137</f>
        <v>0</v>
      </c>
      <c r="D129">
        <f>Activity!D137</f>
        <v>0</v>
      </c>
      <c r="E129">
        <f>Activity!E137</f>
        <v>0</v>
      </c>
      <c r="F129">
        <f>Activity!F137</f>
        <v>0</v>
      </c>
      <c r="G129">
        <f>Activity!G137</f>
        <v>0</v>
      </c>
      <c r="H129">
        <f>Activity!H137</f>
        <v>0</v>
      </c>
      <c r="I129">
        <f>Activity!I137</f>
      </c>
      <c r="J129">
        <f>Activity!J137</f>
      </c>
      <c r="K129">
        <f>Activity!K137</f>
      </c>
      <c r="L129" s="7">
        <f>Activity!N137</f>
        <v>0</v>
      </c>
      <c r="M129" s="7" t="e">
        <f>Activity!#REF!</f>
        <v>#REF!</v>
      </c>
      <c r="N129" t="e">
        <f>Activity!#REF!</f>
        <v>#REF!</v>
      </c>
      <c r="O129" t="e">
        <f>Activity!#REF!</f>
        <v>#REF!</v>
      </c>
      <c r="P129">
        <f>Activity!O137</f>
        <v>0</v>
      </c>
    </row>
    <row r="130" spans="1:16" ht="15">
      <c r="A130">
        <f>Activity!A138</f>
        <v>0</v>
      </c>
      <c r="B130">
        <f>Activity!B138</f>
        <v>0</v>
      </c>
      <c r="C130">
        <f>Activity!C138</f>
        <v>0</v>
      </c>
      <c r="D130">
        <f>Activity!D138</f>
        <v>0</v>
      </c>
      <c r="E130">
        <f>Activity!E138</f>
        <v>0</v>
      </c>
      <c r="F130">
        <f>Activity!F138</f>
        <v>0</v>
      </c>
      <c r="G130">
        <f>Activity!G138</f>
        <v>0</v>
      </c>
      <c r="H130">
        <f>Activity!H138</f>
        <v>0</v>
      </c>
      <c r="I130">
        <f>Activity!I138</f>
      </c>
      <c r="J130">
        <f>Activity!J138</f>
      </c>
      <c r="K130">
        <f>Activity!K138</f>
      </c>
      <c r="L130" s="7">
        <f>Activity!N138</f>
        <v>0</v>
      </c>
      <c r="M130" s="7" t="e">
        <f>Activity!#REF!</f>
        <v>#REF!</v>
      </c>
      <c r="N130" t="e">
        <f>Activity!#REF!</f>
        <v>#REF!</v>
      </c>
      <c r="O130" t="e">
        <f>Activity!#REF!</f>
        <v>#REF!</v>
      </c>
      <c r="P130">
        <f>Activity!O138</f>
        <v>0</v>
      </c>
    </row>
    <row r="131" spans="1:16" ht="15">
      <c r="A131">
        <f>Activity!A139</f>
        <v>0</v>
      </c>
      <c r="B131">
        <f>Activity!B139</f>
        <v>0</v>
      </c>
      <c r="C131">
        <f>Activity!C139</f>
        <v>0</v>
      </c>
      <c r="D131">
        <f>Activity!D139</f>
        <v>0</v>
      </c>
      <c r="E131">
        <f>Activity!E139</f>
        <v>0</v>
      </c>
      <c r="F131">
        <f>Activity!F139</f>
        <v>0</v>
      </c>
      <c r="G131">
        <f>Activity!G139</f>
        <v>0</v>
      </c>
      <c r="H131">
        <f>Activity!H139</f>
        <v>0</v>
      </c>
      <c r="I131">
        <f>Activity!I139</f>
      </c>
      <c r="J131">
        <f>Activity!J139</f>
      </c>
      <c r="K131">
        <f>Activity!K139</f>
      </c>
      <c r="L131" s="7">
        <f>Activity!N139</f>
        <v>0</v>
      </c>
      <c r="M131" s="7" t="e">
        <f>Activity!#REF!</f>
        <v>#REF!</v>
      </c>
      <c r="N131" t="e">
        <f>Activity!#REF!</f>
        <v>#REF!</v>
      </c>
      <c r="O131" t="e">
        <f>Activity!#REF!</f>
        <v>#REF!</v>
      </c>
      <c r="P131">
        <f>Activity!O139</f>
        <v>0</v>
      </c>
    </row>
    <row r="132" spans="1:16" ht="15">
      <c r="A132">
        <f>Activity!A140</f>
        <v>0</v>
      </c>
      <c r="B132">
        <f>Activity!B140</f>
        <v>0</v>
      </c>
      <c r="C132">
        <f>Activity!C140</f>
        <v>0</v>
      </c>
      <c r="D132">
        <f>Activity!D140</f>
        <v>0</v>
      </c>
      <c r="E132">
        <f>Activity!E140</f>
        <v>0</v>
      </c>
      <c r="F132">
        <f>Activity!F140</f>
        <v>0</v>
      </c>
      <c r="G132">
        <f>Activity!G140</f>
        <v>0</v>
      </c>
      <c r="H132">
        <f>Activity!H140</f>
        <v>0</v>
      </c>
      <c r="I132">
        <f>Activity!I140</f>
      </c>
      <c r="J132">
        <f>Activity!J140</f>
      </c>
      <c r="K132">
        <f>Activity!K140</f>
      </c>
      <c r="L132" s="7">
        <f>Activity!N140</f>
        <v>0</v>
      </c>
      <c r="M132" s="7" t="e">
        <f>Activity!#REF!</f>
        <v>#REF!</v>
      </c>
      <c r="N132" t="e">
        <f>Activity!#REF!</f>
        <v>#REF!</v>
      </c>
      <c r="O132" t="e">
        <f>Activity!#REF!</f>
        <v>#REF!</v>
      </c>
      <c r="P132">
        <f>Activity!O140</f>
        <v>0</v>
      </c>
    </row>
    <row r="133" spans="1:16" ht="15">
      <c r="A133">
        <f>Activity!A141</f>
        <v>0</v>
      </c>
      <c r="B133">
        <f>Activity!B141</f>
        <v>0</v>
      </c>
      <c r="C133">
        <f>Activity!C141</f>
        <v>0</v>
      </c>
      <c r="D133">
        <f>Activity!D141</f>
        <v>0</v>
      </c>
      <c r="E133">
        <f>Activity!E141</f>
        <v>0</v>
      </c>
      <c r="F133">
        <f>Activity!F141</f>
        <v>0</v>
      </c>
      <c r="G133">
        <f>Activity!G141</f>
        <v>0</v>
      </c>
      <c r="H133">
        <f>Activity!H141</f>
        <v>0</v>
      </c>
      <c r="I133">
        <f>Activity!I141</f>
      </c>
      <c r="J133">
        <f>Activity!J141</f>
      </c>
      <c r="K133">
        <f>Activity!K141</f>
      </c>
      <c r="L133" s="7">
        <f>Activity!N141</f>
        <v>0</v>
      </c>
      <c r="M133" s="7" t="e">
        <f>Activity!#REF!</f>
        <v>#REF!</v>
      </c>
      <c r="N133" t="e">
        <f>Activity!#REF!</f>
        <v>#REF!</v>
      </c>
      <c r="O133" t="e">
        <f>Activity!#REF!</f>
        <v>#REF!</v>
      </c>
      <c r="P133">
        <f>Activity!O141</f>
        <v>0</v>
      </c>
    </row>
    <row r="134" spans="1:16" ht="15">
      <c r="A134">
        <f>Activity!A142</f>
        <v>0</v>
      </c>
      <c r="B134">
        <f>Activity!B142</f>
        <v>0</v>
      </c>
      <c r="C134">
        <f>Activity!C142</f>
        <v>0</v>
      </c>
      <c r="D134">
        <f>Activity!D142</f>
        <v>0</v>
      </c>
      <c r="E134">
        <f>Activity!E142</f>
        <v>0</v>
      </c>
      <c r="F134">
        <f>Activity!F142</f>
        <v>0</v>
      </c>
      <c r="G134">
        <f>Activity!G142</f>
        <v>0</v>
      </c>
      <c r="H134">
        <f>Activity!H142</f>
        <v>0</v>
      </c>
      <c r="I134">
        <f>Activity!I142</f>
      </c>
      <c r="J134">
        <f>Activity!J142</f>
      </c>
      <c r="K134">
        <f>Activity!K142</f>
      </c>
      <c r="L134" s="7">
        <f>Activity!N142</f>
        <v>0</v>
      </c>
      <c r="M134" s="7" t="e">
        <f>Activity!#REF!</f>
        <v>#REF!</v>
      </c>
      <c r="N134" t="e">
        <f>Activity!#REF!</f>
        <v>#REF!</v>
      </c>
      <c r="O134" t="e">
        <f>Activity!#REF!</f>
        <v>#REF!</v>
      </c>
      <c r="P134">
        <f>Activity!O142</f>
        <v>0</v>
      </c>
    </row>
    <row r="135" spans="1:16" ht="15">
      <c r="A135">
        <f>Activity!A143</f>
        <v>0</v>
      </c>
      <c r="B135">
        <f>Activity!B143</f>
        <v>0</v>
      </c>
      <c r="C135">
        <f>Activity!C143</f>
        <v>0</v>
      </c>
      <c r="D135">
        <f>Activity!D143</f>
        <v>0</v>
      </c>
      <c r="E135">
        <f>Activity!E143</f>
        <v>0</v>
      </c>
      <c r="F135">
        <f>Activity!F143</f>
        <v>0</v>
      </c>
      <c r="G135">
        <f>Activity!G143</f>
        <v>0</v>
      </c>
      <c r="H135">
        <f>Activity!H143</f>
        <v>0</v>
      </c>
      <c r="I135">
        <f>Activity!I143</f>
      </c>
      <c r="J135">
        <f>Activity!J143</f>
      </c>
      <c r="K135">
        <f>Activity!K143</f>
      </c>
      <c r="L135" s="7">
        <f>Activity!N143</f>
        <v>0</v>
      </c>
      <c r="M135" s="7" t="e">
        <f>Activity!#REF!</f>
        <v>#REF!</v>
      </c>
      <c r="N135" t="e">
        <f>Activity!#REF!</f>
        <v>#REF!</v>
      </c>
      <c r="O135" t="e">
        <f>Activity!#REF!</f>
        <v>#REF!</v>
      </c>
      <c r="P135">
        <f>Activity!O143</f>
        <v>0</v>
      </c>
    </row>
    <row r="136" spans="1:16" ht="15">
      <c r="A136">
        <f>Activity!A144</f>
        <v>0</v>
      </c>
      <c r="B136">
        <f>Activity!B144</f>
        <v>0</v>
      </c>
      <c r="C136">
        <f>Activity!C144</f>
        <v>0</v>
      </c>
      <c r="D136">
        <f>Activity!D144</f>
        <v>0</v>
      </c>
      <c r="E136">
        <f>Activity!E144</f>
        <v>0</v>
      </c>
      <c r="F136">
        <f>Activity!F144</f>
        <v>0</v>
      </c>
      <c r="G136">
        <f>Activity!G144</f>
        <v>0</v>
      </c>
      <c r="H136">
        <f>Activity!H144</f>
        <v>0</v>
      </c>
      <c r="I136">
        <f>Activity!I144</f>
      </c>
      <c r="J136">
        <f>Activity!J144</f>
      </c>
      <c r="K136">
        <f>Activity!K144</f>
      </c>
      <c r="L136" s="7">
        <f>Activity!N144</f>
        <v>0</v>
      </c>
      <c r="M136" s="7" t="e">
        <f>Activity!#REF!</f>
        <v>#REF!</v>
      </c>
      <c r="N136" t="e">
        <f>Activity!#REF!</f>
        <v>#REF!</v>
      </c>
      <c r="O136" t="e">
        <f>Activity!#REF!</f>
        <v>#REF!</v>
      </c>
      <c r="P136">
        <f>Activity!O144</f>
        <v>0</v>
      </c>
    </row>
    <row r="137" spans="1:16" ht="15">
      <c r="A137">
        <f>Activity!A145</f>
        <v>0</v>
      </c>
      <c r="B137">
        <f>Activity!B145</f>
        <v>0</v>
      </c>
      <c r="C137">
        <f>Activity!C145</f>
        <v>0</v>
      </c>
      <c r="D137">
        <f>Activity!D145</f>
        <v>0</v>
      </c>
      <c r="E137">
        <f>Activity!E145</f>
        <v>0</v>
      </c>
      <c r="F137">
        <f>Activity!F145</f>
        <v>0</v>
      </c>
      <c r="G137">
        <f>Activity!G145</f>
        <v>0</v>
      </c>
      <c r="H137">
        <f>Activity!H145</f>
        <v>0</v>
      </c>
      <c r="I137">
        <f>Activity!I145</f>
      </c>
      <c r="J137">
        <f>Activity!J145</f>
      </c>
      <c r="K137">
        <f>Activity!K145</f>
      </c>
      <c r="L137" s="7">
        <f>Activity!N145</f>
        <v>0</v>
      </c>
      <c r="M137" s="7" t="e">
        <f>Activity!#REF!</f>
        <v>#REF!</v>
      </c>
      <c r="N137" t="e">
        <f>Activity!#REF!</f>
        <v>#REF!</v>
      </c>
      <c r="O137" t="e">
        <f>Activity!#REF!</f>
        <v>#REF!</v>
      </c>
      <c r="P137">
        <f>Activity!O145</f>
        <v>0</v>
      </c>
    </row>
    <row r="138" spans="1:16" ht="15">
      <c r="A138">
        <f>Activity!A146</f>
        <v>0</v>
      </c>
      <c r="B138">
        <f>Activity!B146</f>
        <v>0</v>
      </c>
      <c r="C138">
        <f>Activity!C146</f>
        <v>0</v>
      </c>
      <c r="D138">
        <f>Activity!D146</f>
        <v>0</v>
      </c>
      <c r="E138">
        <f>Activity!E146</f>
        <v>0</v>
      </c>
      <c r="F138">
        <f>Activity!F146</f>
        <v>0</v>
      </c>
      <c r="G138">
        <f>Activity!G146</f>
        <v>0</v>
      </c>
      <c r="H138">
        <f>Activity!H146</f>
        <v>0</v>
      </c>
      <c r="I138">
        <f>Activity!I146</f>
      </c>
      <c r="J138">
        <f>Activity!J146</f>
      </c>
      <c r="K138">
        <f>Activity!K146</f>
      </c>
      <c r="L138" s="7">
        <f>Activity!N146</f>
        <v>0</v>
      </c>
      <c r="M138" s="7" t="e">
        <f>Activity!#REF!</f>
        <v>#REF!</v>
      </c>
      <c r="N138" t="e">
        <f>Activity!#REF!</f>
        <v>#REF!</v>
      </c>
      <c r="O138" t="e">
        <f>Activity!#REF!</f>
        <v>#REF!</v>
      </c>
      <c r="P138">
        <f>Activity!O146</f>
        <v>0</v>
      </c>
    </row>
    <row r="139" spans="1:16" ht="15">
      <c r="A139">
        <f>Activity!A147</f>
        <v>0</v>
      </c>
      <c r="B139">
        <f>Activity!B147</f>
        <v>0</v>
      </c>
      <c r="C139">
        <f>Activity!C147</f>
        <v>0</v>
      </c>
      <c r="D139">
        <f>Activity!D147</f>
        <v>0</v>
      </c>
      <c r="E139">
        <f>Activity!E147</f>
        <v>0</v>
      </c>
      <c r="F139">
        <f>Activity!F147</f>
        <v>0</v>
      </c>
      <c r="G139">
        <f>Activity!G147</f>
        <v>0</v>
      </c>
      <c r="H139">
        <f>Activity!H147</f>
        <v>0</v>
      </c>
      <c r="I139">
        <f>Activity!I147</f>
      </c>
      <c r="J139">
        <f>Activity!J147</f>
      </c>
      <c r="K139">
        <f>Activity!K147</f>
      </c>
      <c r="L139" s="7">
        <f>Activity!N147</f>
        <v>0</v>
      </c>
      <c r="M139" s="7" t="e">
        <f>Activity!#REF!</f>
        <v>#REF!</v>
      </c>
      <c r="N139" t="e">
        <f>Activity!#REF!</f>
        <v>#REF!</v>
      </c>
      <c r="O139" t="e">
        <f>Activity!#REF!</f>
        <v>#REF!</v>
      </c>
      <c r="P139">
        <f>Activity!O147</f>
        <v>0</v>
      </c>
    </row>
    <row r="140" spans="1:16" ht="15">
      <c r="A140">
        <f>Activity!A148</f>
        <v>0</v>
      </c>
      <c r="B140">
        <f>Activity!B148</f>
        <v>0</v>
      </c>
      <c r="C140">
        <f>Activity!C148</f>
        <v>0</v>
      </c>
      <c r="D140">
        <f>Activity!D148</f>
        <v>0</v>
      </c>
      <c r="E140">
        <f>Activity!E148</f>
        <v>0</v>
      </c>
      <c r="F140">
        <f>Activity!F148</f>
        <v>0</v>
      </c>
      <c r="G140">
        <f>Activity!G148</f>
        <v>0</v>
      </c>
      <c r="H140">
        <f>Activity!H148</f>
        <v>0</v>
      </c>
      <c r="I140">
        <f>Activity!I148</f>
      </c>
      <c r="J140">
        <f>Activity!J148</f>
      </c>
      <c r="K140">
        <f>Activity!K148</f>
      </c>
      <c r="L140" s="7">
        <f>Activity!N148</f>
        <v>0</v>
      </c>
      <c r="M140" s="7" t="e">
        <f>Activity!#REF!</f>
        <v>#REF!</v>
      </c>
      <c r="N140" t="e">
        <f>Activity!#REF!</f>
        <v>#REF!</v>
      </c>
      <c r="O140" t="e">
        <f>Activity!#REF!</f>
        <v>#REF!</v>
      </c>
      <c r="P140">
        <f>Activity!O148</f>
        <v>0</v>
      </c>
    </row>
    <row r="141" spans="1:16" ht="15">
      <c r="A141">
        <f>Activity!A149</f>
        <v>0</v>
      </c>
      <c r="B141">
        <f>Activity!B149</f>
        <v>0</v>
      </c>
      <c r="C141">
        <f>Activity!C149</f>
        <v>0</v>
      </c>
      <c r="D141">
        <f>Activity!D149</f>
        <v>0</v>
      </c>
      <c r="E141">
        <f>Activity!E149</f>
        <v>0</v>
      </c>
      <c r="F141">
        <f>Activity!F149</f>
        <v>0</v>
      </c>
      <c r="G141">
        <f>Activity!G149</f>
        <v>0</v>
      </c>
      <c r="H141">
        <f>Activity!H149</f>
        <v>0</v>
      </c>
      <c r="I141">
        <f>Activity!I149</f>
      </c>
      <c r="J141">
        <f>Activity!J149</f>
      </c>
      <c r="K141">
        <f>Activity!K149</f>
      </c>
      <c r="L141" s="7">
        <f>Activity!N149</f>
        <v>0</v>
      </c>
      <c r="M141" s="7" t="e">
        <f>Activity!#REF!</f>
        <v>#REF!</v>
      </c>
      <c r="N141" t="e">
        <f>Activity!#REF!</f>
        <v>#REF!</v>
      </c>
      <c r="O141" t="e">
        <f>Activity!#REF!</f>
        <v>#REF!</v>
      </c>
      <c r="P141">
        <f>Activity!O149</f>
        <v>0</v>
      </c>
    </row>
    <row r="142" spans="1:16" ht="15">
      <c r="A142">
        <f>Activity!A150</f>
        <v>0</v>
      </c>
      <c r="B142">
        <f>Activity!B150</f>
        <v>0</v>
      </c>
      <c r="C142">
        <f>Activity!C150</f>
        <v>0</v>
      </c>
      <c r="D142">
        <f>Activity!D150</f>
        <v>0</v>
      </c>
      <c r="E142">
        <f>Activity!E150</f>
        <v>0</v>
      </c>
      <c r="F142">
        <f>Activity!F150</f>
        <v>0</v>
      </c>
      <c r="G142">
        <f>Activity!G150</f>
        <v>0</v>
      </c>
      <c r="H142">
        <f>Activity!H150</f>
        <v>0</v>
      </c>
      <c r="I142">
        <f>Activity!I150</f>
      </c>
      <c r="J142">
        <f>Activity!J150</f>
      </c>
      <c r="K142">
        <f>Activity!K150</f>
      </c>
      <c r="L142" s="7">
        <f>Activity!N150</f>
        <v>0</v>
      </c>
      <c r="M142" s="7" t="e">
        <f>Activity!#REF!</f>
        <v>#REF!</v>
      </c>
      <c r="N142" t="e">
        <f>Activity!#REF!</f>
        <v>#REF!</v>
      </c>
      <c r="O142" t="e">
        <f>Activity!#REF!</f>
        <v>#REF!</v>
      </c>
      <c r="P142">
        <f>Activity!O150</f>
        <v>0</v>
      </c>
    </row>
    <row r="143" spans="1:16" ht="15">
      <c r="A143">
        <f>Activity!A151</f>
        <v>0</v>
      </c>
      <c r="B143">
        <f>Activity!B151</f>
        <v>0</v>
      </c>
      <c r="C143">
        <f>Activity!C151</f>
        <v>0</v>
      </c>
      <c r="D143">
        <f>Activity!D151</f>
        <v>0</v>
      </c>
      <c r="E143">
        <f>Activity!E151</f>
        <v>0</v>
      </c>
      <c r="F143">
        <f>Activity!F151</f>
        <v>0</v>
      </c>
      <c r="G143">
        <f>Activity!G151</f>
        <v>0</v>
      </c>
      <c r="H143">
        <f>Activity!H151</f>
        <v>0</v>
      </c>
      <c r="I143">
        <f>Activity!I151</f>
      </c>
      <c r="J143">
        <f>Activity!J151</f>
      </c>
      <c r="K143">
        <f>Activity!K151</f>
      </c>
      <c r="L143" s="7">
        <f>Activity!N151</f>
        <v>0</v>
      </c>
      <c r="M143" s="7" t="e">
        <f>Activity!#REF!</f>
        <v>#REF!</v>
      </c>
      <c r="N143" t="e">
        <f>Activity!#REF!</f>
        <v>#REF!</v>
      </c>
      <c r="O143" t="e">
        <f>Activity!#REF!</f>
        <v>#REF!</v>
      </c>
      <c r="P143">
        <f>Activity!O151</f>
        <v>0</v>
      </c>
    </row>
    <row r="144" spans="1:16" ht="15">
      <c r="A144">
        <f>Activity!A152</f>
        <v>0</v>
      </c>
      <c r="B144">
        <f>Activity!B152</f>
        <v>0</v>
      </c>
      <c r="C144">
        <f>Activity!C152</f>
        <v>0</v>
      </c>
      <c r="D144">
        <f>Activity!D152</f>
        <v>0</v>
      </c>
      <c r="E144">
        <f>Activity!E152</f>
        <v>0</v>
      </c>
      <c r="F144">
        <f>Activity!F152</f>
        <v>0</v>
      </c>
      <c r="G144">
        <f>Activity!G152</f>
        <v>0</v>
      </c>
      <c r="H144">
        <f>Activity!H152</f>
        <v>0</v>
      </c>
      <c r="I144">
        <f>Activity!I152</f>
      </c>
      <c r="J144">
        <f>Activity!J152</f>
      </c>
      <c r="K144">
        <f>Activity!K152</f>
      </c>
      <c r="L144" s="7">
        <f>Activity!N152</f>
        <v>0</v>
      </c>
      <c r="M144" s="7" t="e">
        <f>Activity!#REF!</f>
        <v>#REF!</v>
      </c>
      <c r="N144" t="e">
        <f>Activity!#REF!</f>
        <v>#REF!</v>
      </c>
      <c r="O144" t="e">
        <f>Activity!#REF!</f>
        <v>#REF!</v>
      </c>
      <c r="P144">
        <f>Activity!O152</f>
        <v>0</v>
      </c>
    </row>
    <row r="145" spans="1:16" ht="15">
      <c r="A145">
        <f>Activity!A153</f>
        <v>0</v>
      </c>
      <c r="B145">
        <f>Activity!B153</f>
        <v>0</v>
      </c>
      <c r="C145">
        <f>Activity!C153</f>
        <v>0</v>
      </c>
      <c r="D145">
        <f>Activity!D153</f>
        <v>0</v>
      </c>
      <c r="E145">
        <f>Activity!E153</f>
        <v>0</v>
      </c>
      <c r="F145">
        <f>Activity!F153</f>
        <v>0</v>
      </c>
      <c r="G145">
        <f>Activity!G153</f>
        <v>0</v>
      </c>
      <c r="H145">
        <f>Activity!H153</f>
        <v>0</v>
      </c>
      <c r="I145">
        <f>Activity!I153</f>
      </c>
      <c r="J145">
        <f>Activity!J153</f>
      </c>
      <c r="K145">
        <f>Activity!K153</f>
      </c>
      <c r="L145" s="7">
        <f>Activity!N153</f>
        <v>0</v>
      </c>
      <c r="M145" s="7" t="e">
        <f>Activity!#REF!</f>
        <v>#REF!</v>
      </c>
      <c r="N145" t="e">
        <f>Activity!#REF!</f>
        <v>#REF!</v>
      </c>
      <c r="O145" t="e">
        <f>Activity!#REF!</f>
        <v>#REF!</v>
      </c>
      <c r="P145">
        <f>Activity!O153</f>
        <v>0</v>
      </c>
    </row>
    <row r="146" spans="1:16" ht="15">
      <c r="A146">
        <f>Activity!A154</f>
        <v>0</v>
      </c>
      <c r="B146">
        <f>Activity!B154</f>
        <v>0</v>
      </c>
      <c r="C146">
        <f>Activity!C154</f>
        <v>0</v>
      </c>
      <c r="D146">
        <f>Activity!D154</f>
        <v>0</v>
      </c>
      <c r="E146">
        <f>Activity!E154</f>
        <v>0</v>
      </c>
      <c r="F146">
        <f>Activity!F154</f>
        <v>0</v>
      </c>
      <c r="G146">
        <f>Activity!G154</f>
        <v>0</v>
      </c>
      <c r="H146">
        <f>Activity!H154</f>
        <v>0</v>
      </c>
      <c r="I146">
        <f>Activity!I154</f>
      </c>
      <c r="J146">
        <f>Activity!J154</f>
      </c>
      <c r="K146">
        <f>Activity!K154</f>
      </c>
      <c r="L146" s="7">
        <f>Activity!N154</f>
        <v>0</v>
      </c>
      <c r="M146" s="7" t="e">
        <f>Activity!#REF!</f>
        <v>#REF!</v>
      </c>
      <c r="N146" t="e">
        <f>Activity!#REF!</f>
        <v>#REF!</v>
      </c>
      <c r="O146" t="e">
        <f>Activity!#REF!</f>
        <v>#REF!</v>
      </c>
      <c r="P146">
        <f>Activity!O154</f>
        <v>0</v>
      </c>
    </row>
    <row r="147" spans="1:16" ht="15">
      <c r="A147">
        <f>Activity!A155</f>
        <v>0</v>
      </c>
      <c r="B147">
        <f>Activity!B155</f>
        <v>0</v>
      </c>
      <c r="C147">
        <f>Activity!C155</f>
        <v>0</v>
      </c>
      <c r="D147">
        <f>Activity!D155</f>
        <v>0</v>
      </c>
      <c r="E147">
        <f>Activity!E155</f>
        <v>0</v>
      </c>
      <c r="F147">
        <f>Activity!F155</f>
        <v>0</v>
      </c>
      <c r="G147">
        <f>Activity!G155</f>
        <v>0</v>
      </c>
      <c r="H147">
        <f>Activity!H155</f>
        <v>0</v>
      </c>
      <c r="I147">
        <f>Activity!I155</f>
      </c>
      <c r="J147">
        <f>Activity!J155</f>
      </c>
      <c r="K147">
        <f>Activity!K155</f>
      </c>
      <c r="L147" s="7">
        <f>Activity!N155</f>
        <v>0</v>
      </c>
      <c r="M147" s="7" t="e">
        <f>Activity!#REF!</f>
        <v>#REF!</v>
      </c>
      <c r="N147" t="e">
        <f>Activity!#REF!</f>
        <v>#REF!</v>
      </c>
      <c r="O147" t="e">
        <f>Activity!#REF!</f>
        <v>#REF!</v>
      </c>
      <c r="P147">
        <f>Activity!O155</f>
        <v>0</v>
      </c>
    </row>
    <row r="148" spans="1:16" ht="15">
      <c r="A148">
        <f>Activity!A156</f>
        <v>0</v>
      </c>
      <c r="B148">
        <f>Activity!B156</f>
        <v>0</v>
      </c>
      <c r="C148">
        <f>Activity!C156</f>
        <v>0</v>
      </c>
      <c r="D148">
        <f>Activity!D156</f>
        <v>0</v>
      </c>
      <c r="E148">
        <f>Activity!E156</f>
        <v>0</v>
      </c>
      <c r="F148">
        <f>Activity!F156</f>
        <v>0</v>
      </c>
      <c r="G148">
        <f>Activity!G156</f>
        <v>0</v>
      </c>
      <c r="H148">
        <f>Activity!H156</f>
        <v>0</v>
      </c>
      <c r="I148">
        <f>Activity!I156</f>
      </c>
      <c r="J148">
        <f>Activity!J156</f>
      </c>
      <c r="K148">
        <f>Activity!K156</f>
      </c>
      <c r="L148" s="7">
        <f>Activity!N156</f>
        <v>0</v>
      </c>
      <c r="M148" s="7" t="e">
        <f>Activity!#REF!</f>
        <v>#REF!</v>
      </c>
      <c r="N148" t="e">
        <f>Activity!#REF!</f>
        <v>#REF!</v>
      </c>
      <c r="O148" t="e">
        <f>Activity!#REF!</f>
        <v>#REF!</v>
      </c>
      <c r="P148">
        <f>Activity!O156</f>
        <v>0</v>
      </c>
    </row>
    <row r="149" spans="1:16" ht="15">
      <c r="A149">
        <f>Activity!A157</f>
        <v>0</v>
      </c>
      <c r="B149">
        <f>Activity!B157</f>
        <v>0</v>
      </c>
      <c r="C149">
        <f>Activity!C157</f>
        <v>0</v>
      </c>
      <c r="D149">
        <f>Activity!D157</f>
        <v>0</v>
      </c>
      <c r="E149">
        <f>Activity!E157</f>
        <v>0</v>
      </c>
      <c r="F149">
        <f>Activity!F157</f>
        <v>0</v>
      </c>
      <c r="G149">
        <f>Activity!G157</f>
        <v>0</v>
      </c>
      <c r="H149">
        <f>Activity!H157</f>
        <v>0</v>
      </c>
      <c r="I149">
        <f>Activity!I157</f>
      </c>
      <c r="J149">
        <f>Activity!J157</f>
      </c>
      <c r="K149">
        <f>Activity!K157</f>
      </c>
      <c r="L149" s="7">
        <f>Activity!N157</f>
        <v>0</v>
      </c>
      <c r="M149" s="7" t="e">
        <f>Activity!#REF!</f>
        <v>#REF!</v>
      </c>
      <c r="N149" t="e">
        <f>Activity!#REF!</f>
        <v>#REF!</v>
      </c>
      <c r="O149" t="e">
        <f>Activity!#REF!</f>
        <v>#REF!</v>
      </c>
      <c r="P149">
        <f>Activity!O157</f>
        <v>0</v>
      </c>
    </row>
    <row r="150" spans="1:16" ht="15">
      <c r="A150">
        <f>Activity!A158</f>
        <v>0</v>
      </c>
      <c r="B150">
        <f>Activity!B158</f>
        <v>0</v>
      </c>
      <c r="C150">
        <f>Activity!C158</f>
        <v>0</v>
      </c>
      <c r="D150">
        <f>Activity!D158</f>
        <v>0</v>
      </c>
      <c r="E150">
        <f>Activity!E158</f>
        <v>0</v>
      </c>
      <c r="F150">
        <f>Activity!F158</f>
        <v>0</v>
      </c>
      <c r="G150">
        <f>Activity!G158</f>
        <v>0</v>
      </c>
      <c r="H150">
        <f>Activity!H158</f>
        <v>0</v>
      </c>
      <c r="I150">
        <f>Activity!I158</f>
      </c>
      <c r="J150">
        <f>Activity!J158</f>
      </c>
      <c r="K150">
        <f>Activity!K158</f>
      </c>
      <c r="L150" s="7">
        <f>Activity!N158</f>
        <v>0</v>
      </c>
      <c r="M150" s="7" t="e">
        <f>Activity!#REF!</f>
        <v>#REF!</v>
      </c>
      <c r="N150" t="e">
        <f>Activity!#REF!</f>
        <v>#REF!</v>
      </c>
      <c r="O150" t="e">
        <f>Activity!#REF!</f>
        <v>#REF!</v>
      </c>
      <c r="P150">
        <f>Activity!O158</f>
        <v>0</v>
      </c>
    </row>
    <row r="151" spans="1:16" ht="15">
      <c r="A151">
        <f>Activity!A159</f>
        <v>0</v>
      </c>
      <c r="B151">
        <f>Activity!B159</f>
        <v>0</v>
      </c>
      <c r="C151">
        <f>Activity!C159</f>
        <v>0</v>
      </c>
      <c r="D151">
        <f>Activity!D159</f>
        <v>0</v>
      </c>
      <c r="E151">
        <f>Activity!E159</f>
        <v>0</v>
      </c>
      <c r="F151">
        <f>Activity!F159</f>
        <v>0</v>
      </c>
      <c r="G151">
        <f>Activity!G159</f>
        <v>0</v>
      </c>
      <c r="H151">
        <f>Activity!H159</f>
        <v>0</v>
      </c>
      <c r="I151">
        <f>Activity!I159</f>
      </c>
      <c r="J151">
        <f>Activity!J159</f>
      </c>
      <c r="K151">
        <f>Activity!K159</f>
      </c>
      <c r="L151" s="7">
        <f>Activity!N159</f>
        <v>0</v>
      </c>
      <c r="M151" s="7" t="e">
        <f>Activity!#REF!</f>
        <v>#REF!</v>
      </c>
      <c r="N151" t="e">
        <f>Activity!#REF!</f>
        <v>#REF!</v>
      </c>
      <c r="O151" t="e">
        <f>Activity!#REF!</f>
        <v>#REF!</v>
      </c>
      <c r="P151">
        <f>Activity!O159</f>
        <v>0</v>
      </c>
    </row>
    <row r="152" spans="1:16" ht="15">
      <c r="A152">
        <f>Activity!A160</f>
        <v>0</v>
      </c>
      <c r="B152">
        <f>Activity!B160</f>
        <v>0</v>
      </c>
      <c r="C152">
        <f>Activity!C160</f>
        <v>0</v>
      </c>
      <c r="D152">
        <f>Activity!D160</f>
        <v>0</v>
      </c>
      <c r="E152">
        <f>Activity!E160</f>
        <v>0</v>
      </c>
      <c r="F152">
        <f>Activity!F160</f>
        <v>0</v>
      </c>
      <c r="G152">
        <f>Activity!G160</f>
        <v>0</v>
      </c>
      <c r="H152">
        <f>Activity!H160</f>
        <v>0</v>
      </c>
      <c r="I152">
        <f>Activity!I160</f>
      </c>
      <c r="J152">
        <f>Activity!J160</f>
      </c>
      <c r="K152">
        <f>Activity!K160</f>
      </c>
      <c r="L152" s="7">
        <f>Activity!N160</f>
        <v>0</v>
      </c>
      <c r="M152" s="7" t="e">
        <f>Activity!#REF!</f>
        <v>#REF!</v>
      </c>
      <c r="N152" t="e">
        <f>Activity!#REF!</f>
        <v>#REF!</v>
      </c>
      <c r="O152" t="e">
        <f>Activity!#REF!</f>
        <v>#REF!</v>
      </c>
      <c r="P152">
        <f>Activity!O160</f>
        <v>0</v>
      </c>
    </row>
    <row r="153" spans="1:16" ht="15">
      <c r="A153">
        <f>Activity!A161</f>
        <v>0</v>
      </c>
      <c r="B153">
        <f>Activity!B161</f>
        <v>0</v>
      </c>
      <c r="C153">
        <f>Activity!C161</f>
        <v>0</v>
      </c>
      <c r="D153">
        <f>Activity!D161</f>
        <v>0</v>
      </c>
      <c r="E153">
        <f>Activity!E161</f>
        <v>0</v>
      </c>
      <c r="F153">
        <f>Activity!F161</f>
        <v>0</v>
      </c>
      <c r="G153">
        <f>Activity!G161</f>
        <v>0</v>
      </c>
      <c r="H153">
        <f>Activity!H161</f>
        <v>0</v>
      </c>
      <c r="I153">
        <f>Activity!I161</f>
      </c>
      <c r="J153">
        <f>Activity!J161</f>
      </c>
      <c r="K153">
        <f>Activity!K161</f>
      </c>
      <c r="L153" s="7">
        <f>Activity!N161</f>
        <v>0</v>
      </c>
      <c r="M153" s="7" t="e">
        <f>Activity!#REF!</f>
        <v>#REF!</v>
      </c>
      <c r="N153" t="e">
        <f>Activity!#REF!</f>
        <v>#REF!</v>
      </c>
      <c r="O153" t="e">
        <f>Activity!#REF!</f>
        <v>#REF!</v>
      </c>
      <c r="P153">
        <f>Activity!O161</f>
        <v>0</v>
      </c>
    </row>
    <row r="154" spans="1:16" ht="15">
      <c r="A154">
        <f>Activity!A162</f>
        <v>0</v>
      </c>
      <c r="B154">
        <f>Activity!B162</f>
        <v>0</v>
      </c>
      <c r="C154">
        <f>Activity!C162</f>
        <v>0</v>
      </c>
      <c r="D154">
        <f>Activity!D162</f>
        <v>0</v>
      </c>
      <c r="E154">
        <f>Activity!E162</f>
        <v>0</v>
      </c>
      <c r="F154">
        <f>Activity!F162</f>
        <v>0</v>
      </c>
      <c r="G154">
        <f>Activity!G162</f>
        <v>0</v>
      </c>
      <c r="H154">
        <f>Activity!H162</f>
        <v>0</v>
      </c>
      <c r="I154">
        <f>Activity!I162</f>
      </c>
      <c r="J154">
        <f>Activity!J162</f>
      </c>
      <c r="K154">
        <f>Activity!K162</f>
      </c>
      <c r="L154" s="7">
        <f>Activity!N162</f>
        <v>0</v>
      </c>
      <c r="M154" s="7" t="e">
        <f>Activity!#REF!</f>
        <v>#REF!</v>
      </c>
      <c r="N154" t="e">
        <f>Activity!#REF!</f>
        <v>#REF!</v>
      </c>
      <c r="O154" t="e">
        <f>Activity!#REF!</f>
        <v>#REF!</v>
      </c>
      <c r="P154">
        <f>Activity!O162</f>
        <v>0</v>
      </c>
    </row>
    <row r="155" spans="1:16" ht="15">
      <c r="A155">
        <f>Activity!A163</f>
        <v>0</v>
      </c>
      <c r="B155">
        <f>Activity!B163</f>
        <v>0</v>
      </c>
      <c r="C155">
        <f>Activity!C163</f>
        <v>0</v>
      </c>
      <c r="D155">
        <f>Activity!D163</f>
        <v>0</v>
      </c>
      <c r="E155">
        <f>Activity!E163</f>
        <v>0</v>
      </c>
      <c r="F155">
        <f>Activity!F163</f>
        <v>0</v>
      </c>
      <c r="G155">
        <f>Activity!G163</f>
        <v>0</v>
      </c>
      <c r="H155">
        <f>Activity!H163</f>
        <v>0</v>
      </c>
      <c r="I155">
        <f>Activity!I163</f>
      </c>
      <c r="J155">
        <f>Activity!J163</f>
      </c>
      <c r="K155">
        <f>Activity!K163</f>
      </c>
      <c r="L155" s="7">
        <f>Activity!N163</f>
        <v>0</v>
      </c>
      <c r="M155" s="7" t="e">
        <f>Activity!#REF!</f>
        <v>#REF!</v>
      </c>
      <c r="N155" t="e">
        <f>Activity!#REF!</f>
        <v>#REF!</v>
      </c>
      <c r="O155" t="e">
        <f>Activity!#REF!</f>
        <v>#REF!</v>
      </c>
      <c r="P155">
        <f>Activity!O163</f>
        <v>0</v>
      </c>
    </row>
    <row r="156" spans="1:16" ht="15">
      <c r="A156">
        <f>Activity!A164</f>
        <v>0</v>
      </c>
      <c r="B156">
        <f>Activity!B164</f>
        <v>0</v>
      </c>
      <c r="C156">
        <f>Activity!C164</f>
        <v>0</v>
      </c>
      <c r="D156">
        <f>Activity!D164</f>
        <v>0</v>
      </c>
      <c r="E156">
        <f>Activity!E164</f>
        <v>0</v>
      </c>
      <c r="F156">
        <f>Activity!F164</f>
        <v>0</v>
      </c>
      <c r="G156">
        <f>Activity!G164</f>
        <v>0</v>
      </c>
      <c r="H156">
        <f>Activity!H164</f>
        <v>0</v>
      </c>
      <c r="I156">
        <f>Activity!I164</f>
      </c>
      <c r="J156">
        <f>Activity!J164</f>
      </c>
      <c r="K156">
        <f>Activity!K164</f>
      </c>
      <c r="L156" s="7">
        <f>Activity!N164</f>
        <v>0</v>
      </c>
      <c r="M156" s="7" t="e">
        <f>Activity!#REF!</f>
        <v>#REF!</v>
      </c>
      <c r="N156" t="e">
        <f>Activity!#REF!</f>
        <v>#REF!</v>
      </c>
      <c r="O156" t="e">
        <f>Activity!#REF!</f>
        <v>#REF!</v>
      </c>
      <c r="P156">
        <f>Activity!O164</f>
        <v>0</v>
      </c>
    </row>
    <row r="157" spans="1:16" ht="15">
      <c r="A157">
        <f>Activity!A165</f>
        <v>0</v>
      </c>
      <c r="B157">
        <f>Activity!B165</f>
        <v>0</v>
      </c>
      <c r="C157">
        <f>Activity!C165</f>
        <v>0</v>
      </c>
      <c r="D157">
        <f>Activity!D165</f>
        <v>0</v>
      </c>
      <c r="E157">
        <f>Activity!E165</f>
        <v>0</v>
      </c>
      <c r="F157">
        <f>Activity!F165</f>
        <v>0</v>
      </c>
      <c r="G157">
        <f>Activity!G165</f>
        <v>0</v>
      </c>
      <c r="H157">
        <f>Activity!H165</f>
        <v>0</v>
      </c>
      <c r="I157">
        <f>Activity!I165</f>
      </c>
      <c r="J157">
        <f>Activity!J165</f>
      </c>
      <c r="K157">
        <f>Activity!K165</f>
      </c>
      <c r="L157" s="7">
        <f>Activity!N165</f>
        <v>0</v>
      </c>
      <c r="M157" s="7" t="e">
        <f>Activity!#REF!</f>
        <v>#REF!</v>
      </c>
      <c r="N157" t="e">
        <f>Activity!#REF!</f>
        <v>#REF!</v>
      </c>
      <c r="O157" t="e">
        <f>Activity!#REF!</f>
        <v>#REF!</v>
      </c>
      <c r="P157">
        <f>Activity!O165</f>
        <v>0</v>
      </c>
    </row>
    <row r="158" spans="1:16" ht="15">
      <c r="A158">
        <f>Activity!A166</f>
        <v>0</v>
      </c>
      <c r="B158">
        <f>Activity!B166</f>
        <v>0</v>
      </c>
      <c r="C158">
        <f>Activity!C166</f>
        <v>0</v>
      </c>
      <c r="D158">
        <f>Activity!D166</f>
        <v>0</v>
      </c>
      <c r="E158">
        <f>Activity!E166</f>
        <v>0</v>
      </c>
      <c r="F158">
        <f>Activity!F166</f>
        <v>0</v>
      </c>
      <c r="G158">
        <f>Activity!G166</f>
        <v>0</v>
      </c>
      <c r="H158">
        <f>Activity!H166</f>
        <v>0</v>
      </c>
      <c r="I158">
        <f>Activity!I166</f>
      </c>
      <c r="J158">
        <f>Activity!J166</f>
      </c>
      <c r="K158">
        <f>Activity!K166</f>
      </c>
      <c r="L158" s="7">
        <f>Activity!N166</f>
        <v>0</v>
      </c>
      <c r="M158" s="7" t="e">
        <f>Activity!#REF!</f>
        <v>#REF!</v>
      </c>
      <c r="N158" t="e">
        <f>Activity!#REF!</f>
        <v>#REF!</v>
      </c>
      <c r="O158" t="e">
        <f>Activity!#REF!</f>
        <v>#REF!</v>
      </c>
      <c r="P158">
        <f>Activity!O166</f>
        <v>0</v>
      </c>
    </row>
    <row r="159" spans="1:16" ht="15">
      <c r="A159">
        <f>Activity!A167</f>
        <v>0</v>
      </c>
      <c r="B159">
        <f>Activity!B167</f>
        <v>0</v>
      </c>
      <c r="C159">
        <f>Activity!C167</f>
        <v>0</v>
      </c>
      <c r="D159">
        <f>Activity!D167</f>
        <v>0</v>
      </c>
      <c r="E159">
        <f>Activity!E167</f>
        <v>0</v>
      </c>
      <c r="F159">
        <f>Activity!F167</f>
        <v>0</v>
      </c>
      <c r="G159">
        <f>Activity!G167</f>
        <v>0</v>
      </c>
      <c r="H159">
        <f>Activity!H167</f>
        <v>0</v>
      </c>
      <c r="I159">
        <f>Activity!I167</f>
      </c>
      <c r="J159">
        <f>Activity!J167</f>
      </c>
      <c r="K159">
        <f>Activity!K167</f>
      </c>
      <c r="L159" s="7">
        <f>Activity!N167</f>
        <v>0</v>
      </c>
      <c r="M159" s="7" t="e">
        <f>Activity!#REF!</f>
        <v>#REF!</v>
      </c>
      <c r="N159" t="e">
        <f>Activity!#REF!</f>
        <v>#REF!</v>
      </c>
      <c r="O159" t="e">
        <f>Activity!#REF!</f>
        <v>#REF!</v>
      </c>
      <c r="P159">
        <f>Activity!O167</f>
        <v>0</v>
      </c>
    </row>
    <row r="160" spans="1:16" ht="15">
      <c r="A160">
        <f>Activity!A168</f>
        <v>0</v>
      </c>
      <c r="B160">
        <f>Activity!B168</f>
        <v>0</v>
      </c>
      <c r="C160">
        <f>Activity!C168</f>
        <v>0</v>
      </c>
      <c r="D160">
        <f>Activity!D168</f>
        <v>0</v>
      </c>
      <c r="E160">
        <f>Activity!E168</f>
        <v>0</v>
      </c>
      <c r="F160">
        <f>Activity!F168</f>
        <v>0</v>
      </c>
      <c r="G160">
        <f>Activity!G168</f>
        <v>0</v>
      </c>
      <c r="H160">
        <f>Activity!H168</f>
        <v>0</v>
      </c>
      <c r="I160">
        <f>Activity!I168</f>
      </c>
      <c r="J160">
        <f>Activity!J168</f>
      </c>
      <c r="K160">
        <f>Activity!K168</f>
      </c>
      <c r="L160" s="7">
        <f>Activity!N168</f>
        <v>0</v>
      </c>
      <c r="M160" s="7" t="e">
        <f>Activity!#REF!</f>
        <v>#REF!</v>
      </c>
      <c r="N160" t="e">
        <f>Activity!#REF!</f>
        <v>#REF!</v>
      </c>
      <c r="O160" t="e">
        <f>Activity!#REF!</f>
        <v>#REF!</v>
      </c>
      <c r="P160">
        <f>Activity!O168</f>
        <v>0</v>
      </c>
    </row>
    <row r="161" spans="1:16" ht="15">
      <c r="A161">
        <f>Activity!A169</f>
        <v>0</v>
      </c>
      <c r="B161">
        <f>Activity!B169</f>
        <v>0</v>
      </c>
      <c r="C161">
        <f>Activity!C169</f>
        <v>0</v>
      </c>
      <c r="D161">
        <f>Activity!D169</f>
        <v>0</v>
      </c>
      <c r="E161">
        <f>Activity!E169</f>
        <v>0</v>
      </c>
      <c r="F161">
        <f>Activity!F169</f>
        <v>0</v>
      </c>
      <c r="G161">
        <f>Activity!G169</f>
        <v>0</v>
      </c>
      <c r="H161">
        <f>Activity!H169</f>
        <v>0</v>
      </c>
      <c r="I161">
        <f>Activity!I169</f>
      </c>
      <c r="J161">
        <f>Activity!J169</f>
      </c>
      <c r="K161">
        <f>Activity!K169</f>
      </c>
      <c r="L161" s="7">
        <f>Activity!N169</f>
        <v>0</v>
      </c>
      <c r="M161" s="7" t="e">
        <f>Activity!#REF!</f>
        <v>#REF!</v>
      </c>
      <c r="N161" t="e">
        <f>Activity!#REF!</f>
        <v>#REF!</v>
      </c>
      <c r="O161" t="e">
        <f>Activity!#REF!</f>
        <v>#REF!</v>
      </c>
      <c r="P161">
        <f>Activity!O169</f>
        <v>0</v>
      </c>
    </row>
    <row r="162" spans="1:16" ht="15">
      <c r="A162">
        <f>Activity!A170</f>
        <v>0</v>
      </c>
      <c r="B162">
        <f>Activity!B170</f>
        <v>0</v>
      </c>
      <c r="C162">
        <f>Activity!C170</f>
        <v>0</v>
      </c>
      <c r="D162">
        <f>Activity!D170</f>
        <v>0</v>
      </c>
      <c r="E162">
        <f>Activity!E170</f>
        <v>0</v>
      </c>
      <c r="F162">
        <f>Activity!F170</f>
        <v>0</v>
      </c>
      <c r="G162">
        <f>Activity!G170</f>
        <v>0</v>
      </c>
      <c r="H162">
        <f>Activity!H170</f>
        <v>0</v>
      </c>
      <c r="I162">
        <f>Activity!I170</f>
      </c>
      <c r="J162">
        <f>Activity!J170</f>
      </c>
      <c r="K162">
        <f>Activity!K170</f>
      </c>
      <c r="L162" s="7">
        <f>Activity!N170</f>
        <v>0</v>
      </c>
      <c r="M162" s="7" t="e">
        <f>Activity!#REF!</f>
        <v>#REF!</v>
      </c>
      <c r="N162" t="e">
        <f>Activity!#REF!</f>
        <v>#REF!</v>
      </c>
      <c r="O162" t="e">
        <f>Activity!#REF!</f>
        <v>#REF!</v>
      </c>
      <c r="P162">
        <f>Activity!O170</f>
        <v>0</v>
      </c>
    </row>
    <row r="163" spans="1:16" ht="15">
      <c r="A163">
        <f>Activity!A171</f>
        <v>0</v>
      </c>
      <c r="B163">
        <f>Activity!B171</f>
        <v>0</v>
      </c>
      <c r="C163">
        <f>Activity!C171</f>
        <v>0</v>
      </c>
      <c r="D163">
        <f>Activity!D171</f>
        <v>0</v>
      </c>
      <c r="E163">
        <f>Activity!E171</f>
        <v>0</v>
      </c>
      <c r="F163">
        <f>Activity!F171</f>
        <v>0</v>
      </c>
      <c r="G163">
        <f>Activity!G171</f>
        <v>0</v>
      </c>
      <c r="H163">
        <f>Activity!H171</f>
        <v>0</v>
      </c>
      <c r="I163">
        <f>Activity!I171</f>
      </c>
      <c r="J163">
        <f>Activity!J171</f>
      </c>
      <c r="K163">
        <f>Activity!K171</f>
      </c>
      <c r="L163" s="7">
        <f>Activity!N171</f>
        <v>0</v>
      </c>
      <c r="M163" s="7" t="e">
        <f>Activity!#REF!</f>
        <v>#REF!</v>
      </c>
      <c r="N163" t="e">
        <f>Activity!#REF!</f>
        <v>#REF!</v>
      </c>
      <c r="O163" t="e">
        <f>Activity!#REF!</f>
        <v>#REF!</v>
      </c>
      <c r="P163">
        <f>Activity!O171</f>
        <v>0</v>
      </c>
    </row>
    <row r="164" spans="1:16" ht="15">
      <c r="A164">
        <f>Activity!A172</f>
        <v>0</v>
      </c>
      <c r="B164">
        <f>Activity!B172</f>
        <v>0</v>
      </c>
      <c r="C164">
        <f>Activity!C172</f>
        <v>0</v>
      </c>
      <c r="D164">
        <f>Activity!D172</f>
        <v>0</v>
      </c>
      <c r="E164">
        <f>Activity!E172</f>
        <v>0</v>
      </c>
      <c r="F164">
        <f>Activity!F172</f>
        <v>0</v>
      </c>
      <c r="G164">
        <f>Activity!G172</f>
        <v>0</v>
      </c>
      <c r="H164">
        <f>Activity!H172</f>
        <v>0</v>
      </c>
      <c r="I164">
        <f>Activity!I172</f>
      </c>
      <c r="J164">
        <f>Activity!J172</f>
      </c>
      <c r="K164">
        <f>Activity!K172</f>
      </c>
      <c r="L164" s="7">
        <f>Activity!N172</f>
        <v>0</v>
      </c>
      <c r="M164" s="7" t="e">
        <f>Activity!#REF!</f>
        <v>#REF!</v>
      </c>
      <c r="N164" t="e">
        <f>Activity!#REF!</f>
        <v>#REF!</v>
      </c>
      <c r="O164" t="e">
        <f>Activity!#REF!</f>
        <v>#REF!</v>
      </c>
      <c r="P164">
        <f>Activity!O172</f>
        <v>0</v>
      </c>
    </row>
    <row r="165" spans="1:16" ht="15">
      <c r="A165">
        <f>Activity!A173</f>
        <v>0</v>
      </c>
      <c r="B165">
        <f>Activity!B173</f>
        <v>0</v>
      </c>
      <c r="C165">
        <f>Activity!C173</f>
        <v>0</v>
      </c>
      <c r="D165">
        <f>Activity!D173</f>
        <v>0</v>
      </c>
      <c r="E165">
        <f>Activity!E173</f>
        <v>0</v>
      </c>
      <c r="F165">
        <f>Activity!F173</f>
        <v>0</v>
      </c>
      <c r="G165">
        <f>Activity!G173</f>
        <v>0</v>
      </c>
      <c r="H165">
        <f>Activity!H173</f>
        <v>0</v>
      </c>
      <c r="I165">
        <f>Activity!I173</f>
      </c>
      <c r="J165">
        <f>Activity!J173</f>
      </c>
      <c r="K165">
        <f>Activity!K173</f>
      </c>
      <c r="L165" s="7">
        <f>Activity!N173</f>
        <v>0</v>
      </c>
      <c r="M165" s="7" t="e">
        <f>Activity!#REF!</f>
        <v>#REF!</v>
      </c>
      <c r="N165" t="e">
        <f>Activity!#REF!</f>
        <v>#REF!</v>
      </c>
      <c r="O165" t="e">
        <f>Activity!#REF!</f>
        <v>#REF!</v>
      </c>
      <c r="P165">
        <f>Activity!O173</f>
        <v>0</v>
      </c>
    </row>
    <row r="166" spans="1:16" ht="15">
      <c r="A166">
        <f>Activity!A174</f>
        <v>0</v>
      </c>
      <c r="B166">
        <f>Activity!B174</f>
        <v>0</v>
      </c>
      <c r="C166">
        <f>Activity!C174</f>
        <v>0</v>
      </c>
      <c r="D166">
        <f>Activity!D174</f>
        <v>0</v>
      </c>
      <c r="E166">
        <f>Activity!E174</f>
        <v>0</v>
      </c>
      <c r="F166">
        <f>Activity!F174</f>
        <v>0</v>
      </c>
      <c r="G166">
        <f>Activity!G174</f>
        <v>0</v>
      </c>
      <c r="H166">
        <f>Activity!H174</f>
        <v>0</v>
      </c>
      <c r="I166">
        <f>Activity!I174</f>
      </c>
      <c r="J166">
        <f>Activity!J174</f>
      </c>
      <c r="K166">
        <f>Activity!K174</f>
      </c>
      <c r="L166" s="7">
        <f>Activity!N174</f>
        <v>0</v>
      </c>
      <c r="M166" s="7" t="e">
        <f>Activity!#REF!</f>
        <v>#REF!</v>
      </c>
      <c r="N166" t="e">
        <f>Activity!#REF!</f>
        <v>#REF!</v>
      </c>
      <c r="O166" t="e">
        <f>Activity!#REF!</f>
        <v>#REF!</v>
      </c>
      <c r="P166">
        <f>Activity!O174</f>
        <v>0</v>
      </c>
    </row>
    <row r="167" spans="1:16" ht="15">
      <c r="A167">
        <f>Activity!A175</f>
        <v>0</v>
      </c>
      <c r="B167">
        <f>Activity!B175</f>
        <v>0</v>
      </c>
      <c r="C167">
        <f>Activity!C175</f>
        <v>0</v>
      </c>
      <c r="D167">
        <f>Activity!D175</f>
        <v>0</v>
      </c>
      <c r="E167">
        <f>Activity!E175</f>
        <v>0</v>
      </c>
      <c r="F167">
        <f>Activity!F175</f>
        <v>0</v>
      </c>
      <c r="G167">
        <f>Activity!G175</f>
        <v>0</v>
      </c>
      <c r="H167">
        <f>Activity!H175</f>
        <v>0</v>
      </c>
      <c r="I167">
        <f>Activity!I175</f>
      </c>
      <c r="J167">
        <f>Activity!J175</f>
      </c>
      <c r="K167">
        <f>Activity!K175</f>
      </c>
      <c r="L167" s="7">
        <f>Activity!N175</f>
        <v>0</v>
      </c>
      <c r="M167" s="7" t="e">
        <f>Activity!#REF!</f>
        <v>#REF!</v>
      </c>
      <c r="N167" t="e">
        <f>Activity!#REF!</f>
        <v>#REF!</v>
      </c>
      <c r="O167" t="e">
        <f>Activity!#REF!</f>
        <v>#REF!</v>
      </c>
      <c r="P167">
        <f>Activity!O175</f>
        <v>0</v>
      </c>
    </row>
    <row r="168" spans="1:16" ht="15">
      <c r="A168">
        <f>Activity!A176</f>
        <v>0</v>
      </c>
      <c r="B168">
        <f>Activity!B176</f>
        <v>0</v>
      </c>
      <c r="C168">
        <f>Activity!C176</f>
        <v>0</v>
      </c>
      <c r="D168">
        <f>Activity!D176</f>
        <v>0</v>
      </c>
      <c r="E168">
        <f>Activity!E176</f>
        <v>0</v>
      </c>
      <c r="F168">
        <f>Activity!F176</f>
        <v>0</v>
      </c>
      <c r="G168">
        <f>Activity!G176</f>
        <v>0</v>
      </c>
      <c r="H168">
        <f>Activity!H176</f>
        <v>0</v>
      </c>
      <c r="I168">
        <f>Activity!I176</f>
      </c>
      <c r="J168">
        <f>Activity!J176</f>
      </c>
      <c r="K168">
        <f>Activity!K176</f>
      </c>
      <c r="L168" s="7">
        <f>Activity!N176</f>
        <v>0</v>
      </c>
      <c r="M168" s="7" t="e">
        <f>Activity!#REF!</f>
        <v>#REF!</v>
      </c>
      <c r="N168" t="e">
        <f>Activity!#REF!</f>
        <v>#REF!</v>
      </c>
      <c r="O168" t="e">
        <f>Activity!#REF!</f>
        <v>#REF!</v>
      </c>
      <c r="P168">
        <f>Activity!O176</f>
        <v>0</v>
      </c>
    </row>
    <row r="169" spans="1:16" ht="15">
      <c r="A169">
        <f>Activity!A177</f>
        <v>0</v>
      </c>
      <c r="B169">
        <f>Activity!B177</f>
        <v>0</v>
      </c>
      <c r="C169">
        <f>Activity!C177</f>
        <v>0</v>
      </c>
      <c r="D169">
        <f>Activity!D177</f>
        <v>0</v>
      </c>
      <c r="E169">
        <f>Activity!E177</f>
        <v>0</v>
      </c>
      <c r="F169">
        <f>Activity!F177</f>
        <v>0</v>
      </c>
      <c r="G169">
        <f>Activity!G177</f>
        <v>0</v>
      </c>
      <c r="H169">
        <f>Activity!H177</f>
        <v>0</v>
      </c>
      <c r="I169">
        <f>Activity!I177</f>
      </c>
      <c r="J169">
        <f>Activity!J177</f>
      </c>
      <c r="K169">
        <f>Activity!K177</f>
      </c>
      <c r="L169" s="7">
        <f>Activity!N177</f>
        <v>0</v>
      </c>
      <c r="M169" s="7" t="e">
        <f>Activity!#REF!</f>
        <v>#REF!</v>
      </c>
      <c r="N169" t="e">
        <f>Activity!#REF!</f>
        <v>#REF!</v>
      </c>
      <c r="O169" t="e">
        <f>Activity!#REF!</f>
        <v>#REF!</v>
      </c>
      <c r="P169">
        <f>Activity!O177</f>
        <v>0</v>
      </c>
    </row>
    <row r="170" spans="1:16" ht="15">
      <c r="A170">
        <f>Activity!A178</f>
        <v>0</v>
      </c>
      <c r="B170">
        <f>Activity!B178</f>
        <v>0</v>
      </c>
      <c r="C170">
        <f>Activity!C178</f>
        <v>0</v>
      </c>
      <c r="D170">
        <f>Activity!D178</f>
        <v>0</v>
      </c>
      <c r="E170">
        <f>Activity!E178</f>
        <v>0</v>
      </c>
      <c r="F170">
        <f>Activity!F178</f>
        <v>0</v>
      </c>
      <c r="G170">
        <f>Activity!G178</f>
        <v>0</v>
      </c>
      <c r="H170">
        <f>Activity!H178</f>
        <v>0</v>
      </c>
      <c r="I170">
        <f>Activity!I178</f>
      </c>
      <c r="J170">
        <f>Activity!J178</f>
      </c>
      <c r="K170">
        <f>Activity!K178</f>
      </c>
      <c r="L170" s="7">
        <f>Activity!N178</f>
        <v>0</v>
      </c>
      <c r="M170" s="7" t="e">
        <f>Activity!#REF!</f>
        <v>#REF!</v>
      </c>
      <c r="N170" t="e">
        <f>Activity!#REF!</f>
        <v>#REF!</v>
      </c>
      <c r="O170" t="e">
        <f>Activity!#REF!</f>
        <v>#REF!</v>
      </c>
      <c r="P170">
        <f>Activity!O178</f>
        <v>0</v>
      </c>
    </row>
    <row r="171" spans="1:16" ht="15">
      <c r="A171">
        <f>Activity!A179</f>
        <v>0</v>
      </c>
      <c r="B171">
        <f>Activity!B179</f>
        <v>0</v>
      </c>
      <c r="C171">
        <f>Activity!C179</f>
        <v>0</v>
      </c>
      <c r="D171">
        <f>Activity!D179</f>
        <v>0</v>
      </c>
      <c r="E171">
        <f>Activity!E179</f>
        <v>0</v>
      </c>
      <c r="F171">
        <f>Activity!F179</f>
        <v>0</v>
      </c>
      <c r="G171">
        <f>Activity!G179</f>
        <v>0</v>
      </c>
      <c r="H171">
        <f>Activity!H179</f>
        <v>0</v>
      </c>
      <c r="I171">
        <f>Activity!I179</f>
      </c>
      <c r="J171">
        <f>Activity!J179</f>
      </c>
      <c r="K171">
        <f>Activity!K179</f>
      </c>
      <c r="L171" s="7">
        <f>Activity!N179</f>
        <v>0</v>
      </c>
      <c r="M171" s="7" t="e">
        <f>Activity!#REF!</f>
        <v>#REF!</v>
      </c>
      <c r="N171" t="e">
        <f>Activity!#REF!</f>
        <v>#REF!</v>
      </c>
      <c r="O171" t="e">
        <f>Activity!#REF!</f>
        <v>#REF!</v>
      </c>
      <c r="P171">
        <f>Activity!O179</f>
        <v>0</v>
      </c>
    </row>
    <row r="172" spans="1:16" ht="15">
      <c r="A172">
        <f>Activity!A180</f>
        <v>0</v>
      </c>
      <c r="B172">
        <f>Activity!B180</f>
        <v>0</v>
      </c>
      <c r="C172">
        <f>Activity!C180</f>
        <v>0</v>
      </c>
      <c r="D172">
        <f>Activity!D180</f>
        <v>0</v>
      </c>
      <c r="E172">
        <f>Activity!E180</f>
        <v>0</v>
      </c>
      <c r="F172">
        <f>Activity!F180</f>
        <v>0</v>
      </c>
      <c r="G172">
        <f>Activity!G180</f>
        <v>0</v>
      </c>
      <c r="H172">
        <f>Activity!H180</f>
        <v>0</v>
      </c>
      <c r="I172">
        <f>Activity!I180</f>
      </c>
      <c r="J172">
        <f>Activity!J180</f>
      </c>
      <c r="K172">
        <f>Activity!K180</f>
      </c>
      <c r="L172" s="7">
        <f>Activity!N180</f>
        <v>0</v>
      </c>
      <c r="M172" s="7" t="e">
        <f>Activity!#REF!</f>
        <v>#REF!</v>
      </c>
      <c r="N172" t="e">
        <f>Activity!#REF!</f>
        <v>#REF!</v>
      </c>
      <c r="O172" t="e">
        <f>Activity!#REF!</f>
        <v>#REF!</v>
      </c>
      <c r="P172">
        <f>Activity!O180</f>
        <v>0</v>
      </c>
    </row>
    <row r="173" spans="1:16" ht="15">
      <c r="A173">
        <f>Activity!A181</f>
        <v>0</v>
      </c>
      <c r="B173">
        <f>Activity!B181</f>
        <v>0</v>
      </c>
      <c r="C173">
        <f>Activity!C181</f>
        <v>0</v>
      </c>
      <c r="D173">
        <f>Activity!D181</f>
        <v>0</v>
      </c>
      <c r="E173">
        <f>Activity!E181</f>
        <v>0</v>
      </c>
      <c r="F173">
        <f>Activity!F181</f>
        <v>0</v>
      </c>
      <c r="G173">
        <f>Activity!G181</f>
        <v>0</v>
      </c>
      <c r="H173">
        <f>Activity!H181</f>
        <v>0</v>
      </c>
      <c r="I173">
        <f>Activity!I181</f>
      </c>
      <c r="J173">
        <f>Activity!J181</f>
      </c>
      <c r="K173">
        <f>Activity!K181</f>
      </c>
      <c r="L173" s="7">
        <f>Activity!N181</f>
        <v>0</v>
      </c>
      <c r="M173" s="7" t="e">
        <f>Activity!#REF!</f>
        <v>#REF!</v>
      </c>
      <c r="N173" t="e">
        <f>Activity!#REF!</f>
        <v>#REF!</v>
      </c>
      <c r="O173" t="e">
        <f>Activity!#REF!</f>
        <v>#REF!</v>
      </c>
      <c r="P173">
        <f>Activity!O181</f>
        <v>0</v>
      </c>
    </row>
    <row r="174" spans="1:16" ht="15">
      <c r="A174">
        <f>Activity!A182</f>
        <v>0</v>
      </c>
      <c r="B174">
        <f>Activity!B182</f>
        <v>0</v>
      </c>
      <c r="C174">
        <f>Activity!C182</f>
        <v>0</v>
      </c>
      <c r="D174">
        <f>Activity!D182</f>
        <v>0</v>
      </c>
      <c r="E174">
        <f>Activity!E182</f>
        <v>0</v>
      </c>
      <c r="F174">
        <f>Activity!F182</f>
        <v>0</v>
      </c>
      <c r="G174">
        <f>Activity!G182</f>
        <v>0</v>
      </c>
      <c r="H174">
        <f>Activity!H182</f>
        <v>0</v>
      </c>
      <c r="I174">
        <f>Activity!I182</f>
      </c>
      <c r="J174">
        <f>Activity!J182</f>
      </c>
      <c r="K174">
        <f>Activity!K182</f>
      </c>
      <c r="L174" s="7">
        <f>Activity!N182</f>
        <v>0</v>
      </c>
      <c r="M174" s="7" t="e">
        <f>Activity!#REF!</f>
        <v>#REF!</v>
      </c>
      <c r="N174" t="e">
        <f>Activity!#REF!</f>
        <v>#REF!</v>
      </c>
      <c r="O174" t="e">
        <f>Activity!#REF!</f>
        <v>#REF!</v>
      </c>
      <c r="P174">
        <f>Activity!O182</f>
        <v>0</v>
      </c>
    </row>
    <row r="175" spans="1:16" ht="15">
      <c r="A175">
        <f>Activity!A183</f>
        <v>0</v>
      </c>
      <c r="B175">
        <f>Activity!B183</f>
        <v>0</v>
      </c>
      <c r="C175">
        <f>Activity!C183</f>
        <v>0</v>
      </c>
      <c r="D175">
        <f>Activity!D183</f>
        <v>0</v>
      </c>
      <c r="E175">
        <f>Activity!E183</f>
        <v>0</v>
      </c>
      <c r="F175">
        <f>Activity!F183</f>
        <v>0</v>
      </c>
      <c r="G175">
        <f>Activity!G183</f>
        <v>0</v>
      </c>
      <c r="H175">
        <f>Activity!H183</f>
        <v>0</v>
      </c>
      <c r="I175">
        <f>Activity!I183</f>
      </c>
      <c r="J175">
        <f>Activity!J183</f>
      </c>
      <c r="K175">
        <f>Activity!K183</f>
      </c>
      <c r="L175" s="7">
        <f>Activity!N183</f>
        <v>0</v>
      </c>
      <c r="M175" s="7" t="e">
        <f>Activity!#REF!</f>
        <v>#REF!</v>
      </c>
      <c r="N175" t="e">
        <f>Activity!#REF!</f>
        <v>#REF!</v>
      </c>
      <c r="O175" t="e">
        <f>Activity!#REF!</f>
        <v>#REF!</v>
      </c>
      <c r="P175">
        <f>Activity!O183</f>
        <v>0</v>
      </c>
    </row>
    <row r="176" spans="1:16" ht="15">
      <c r="A176">
        <f>Activity!A184</f>
        <v>0</v>
      </c>
      <c r="B176">
        <f>Activity!B184</f>
        <v>0</v>
      </c>
      <c r="C176">
        <f>Activity!C184</f>
        <v>0</v>
      </c>
      <c r="D176">
        <f>Activity!D184</f>
        <v>0</v>
      </c>
      <c r="E176">
        <f>Activity!E184</f>
        <v>0</v>
      </c>
      <c r="F176">
        <f>Activity!F184</f>
        <v>0</v>
      </c>
      <c r="G176">
        <f>Activity!G184</f>
        <v>0</v>
      </c>
      <c r="H176">
        <f>Activity!H184</f>
        <v>0</v>
      </c>
      <c r="I176">
        <f>Activity!I184</f>
      </c>
      <c r="J176">
        <f>Activity!J184</f>
      </c>
      <c r="K176">
        <f>Activity!K184</f>
      </c>
      <c r="L176" s="7">
        <f>Activity!N184</f>
        <v>0</v>
      </c>
      <c r="M176" s="7" t="e">
        <f>Activity!#REF!</f>
        <v>#REF!</v>
      </c>
      <c r="N176" t="e">
        <f>Activity!#REF!</f>
        <v>#REF!</v>
      </c>
      <c r="O176" t="e">
        <f>Activity!#REF!</f>
        <v>#REF!</v>
      </c>
      <c r="P176">
        <f>Activity!O184</f>
        <v>0</v>
      </c>
    </row>
    <row r="177" spans="1:16" ht="15">
      <c r="A177">
        <f>Activity!A185</f>
        <v>0</v>
      </c>
      <c r="B177">
        <f>Activity!B185</f>
        <v>0</v>
      </c>
      <c r="C177">
        <f>Activity!C185</f>
        <v>0</v>
      </c>
      <c r="D177">
        <f>Activity!D185</f>
        <v>0</v>
      </c>
      <c r="E177">
        <f>Activity!E185</f>
        <v>0</v>
      </c>
      <c r="F177">
        <f>Activity!F185</f>
        <v>0</v>
      </c>
      <c r="G177">
        <f>Activity!G185</f>
        <v>0</v>
      </c>
      <c r="H177">
        <f>Activity!H185</f>
        <v>0</v>
      </c>
      <c r="I177">
        <f>Activity!I185</f>
      </c>
      <c r="J177">
        <f>Activity!J185</f>
      </c>
      <c r="K177">
        <f>Activity!K185</f>
      </c>
      <c r="L177" s="7">
        <f>Activity!N185</f>
        <v>0</v>
      </c>
      <c r="M177" s="7" t="e">
        <f>Activity!#REF!</f>
        <v>#REF!</v>
      </c>
      <c r="N177" t="e">
        <f>Activity!#REF!</f>
        <v>#REF!</v>
      </c>
      <c r="O177" t="e">
        <f>Activity!#REF!</f>
        <v>#REF!</v>
      </c>
      <c r="P177">
        <f>Activity!O185</f>
        <v>0</v>
      </c>
    </row>
    <row r="178" spans="1:16" ht="15">
      <c r="A178">
        <f>Activity!A186</f>
        <v>0</v>
      </c>
      <c r="B178">
        <f>Activity!B186</f>
        <v>0</v>
      </c>
      <c r="C178">
        <f>Activity!C186</f>
        <v>0</v>
      </c>
      <c r="D178">
        <f>Activity!D186</f>
        <v>0</v>
      </c>
      <c r="E178">
        <f>Activity!E186</f>
        <v>0</v>
      </c>
      <c r="F178">
        <f>Activity!F186</f>
        <v>0</v>
      </c>
      <c r="G178">
        <f>Activity!G186</f>
        <v>0</v>
      </c>
      <c r="H178">
        <f>Activity!H186</f>
        <v>0</v>
      </c>
      <c r="I178">
        <f>Activity!I186</f>
      </c>
      <c r="J178">
        <f>Activity!J186</f>
      </c>
      <c r="K178">
        <f>Activity!K186</f>
      </c>
      <c r="L178" s="7">
        <f>Activity!N186</f>
        <v>0</v>
      </c>
      <c r="M178" s="7" t="e">
        <f>Activity!#REF!</f>
        <v>#REF!</v>
      </c>
      <c r="N178" t="e">
        <f>Activity!#REF!</f>
        <v>#REF!</v>
      </c>
      <c r="O178" t="e">
        <f>Activity!#REF!</f>
        <v>#REF!</v>
      </c>
      <c r="P178">
        <f>Activity!O186</f>
        <v>0</v>
      </c>
    </row>
    <row r="179" spans="1:16" ht="15">
      <c r="A179">
        <f>Activity!A187</f>
        <v>0</v>
      </c>
      <c r="B179">
        <f>Activity!B187</f>
        <v>0</v>
      </c>
      <c r="C179">
        <f>Activity!C187</f>
        <v>0</v>
      </c>
      <c r="D179">
        <f>Activity!D187</f>
        <v>0</v>
      </c>
      <c r="E179">
        <f>Activity!E187</f>
        <v>0</v>
      </c>
      <c r="F179">
        <f>Activity!F187</f>
        <v>0</v>
      </c>
      <c r="G179">
        <f>Activity!G187</f>
        <v>0</v>
      </c>
      <c r="H179">
        <f>Activity!H187</f>
        <v>0</v>
      </c>
      <c r="I179">
        <f>Activity!I187</f>
      </c>
      <c r="J179">
        <f>Activity!J187</f>
      </c>
      <c r="K179">
        <f>Activity!K187</f>
      </c>
      <c r="L179" s="7">
        <f>Activity!N187</f>
        <v>0</v>
      </c>
      <c r="M179" s="7" t="e">
        <f>Activity!#REF!</f>
        <v>#REF!</v>
      </c>
      <c r="N179" t="e">
        <f>Activity!#REF!</f>
        <v>#REF!</v>
      </c>
      <c r="O179" t="e">
        <f>Activity!#REF!</f>
        <v>#REF!</v>
      </c>
      <c r="P179">
        <f>Activity!O187</f>
        <v>0</v>
      </c>
    </row>
    <row r="180" spans="1:16" ht="15">
      <c r="A180">
        <f>Activity!A188</f>
        <v>0</v>
      </c>
      <c r="B180">
        <f>Activity!B188</f>
        <v>0</v>
      </c>
      <c r="C180">
        <f>Activity!C188</f>
        <v>0</v>
      </c>
      <c r="D180">
        <f>Activity!D188</f>
        <v>0</v>
      </c>
      <c r="E180">
        <f>Activity!E188</f>
        <v>0</v>
      </c>
      <c r="F180">
        <f>Activity!F188</f>
        <v>0</v>
      </c>
      <c r="G180">
        <f>Activity!G188</f>
        <v>0</v>
      </c>
      <c r="H180">
        <f>Activity!H188</f>
        <v>0</v>
      </c>
      <c r="I180">
        <f>Activity!I188</f>
      </c>
      <c r="J180">
        <f>Activity!J188</f>
      </c>
      <c r="K180">
        <f>Activity!K188</f>
      </c>
      <c r="L180" s="7">
        <f>Activity!N188</f>
        <v>0</v>
      </c>
      <c r="M180" s="7" t="e">
        <f>Activity!#REF!</f>
        <v>#REF!</v>
      </c>
      <c r="N180" t="e">
        <f>Activity!#REF!</f>
        <v>#REF!</v>
      </c>
      <c r="O180" t="e">
        <f>Activity!#REF!</f>
        <v>#REF!</v>
      </c>
      <c r="P180">
        <f>Activity!O188</f>
        <v>0</v>
      </c>
    </row>
    <row r="181" spans="1:16" ht="15">
      <c r="A181">
        <f>Activity!A189</f>
        <v>0</v>
      </c>
      <c r="B181">
        <f>Activity!B189</f>
        <v>0</v>
      </c>
      <c r="C181">
        <f>Activity!C189</f>
        <v>0</v>
      </c>
      <c r="D181">
        <f>Activity!D189</f>
        <v>0</v>
      </c>
      <c r="E181">
        <f>Activity!E189</f>
        <v>0</v>
      </c>
      <c r="F181">
        <f>Activity!F189</f>
        <v>0</v>
      </c>
      <c r="G181">
        <f>Activity!G189</f>
        <v>0</v>
      </c>
      <c r="H181">
        <f>Activity!H189</f>
        <v>0</v>
      </c>
      <c r="I181">
        <f>Activity!I189</f>
      </c>
      <c r="J181">
        <f>Activity!J189</f>
      </c>
      <c r="K181">
        <f>Activity!K189</f>
      </c>
      <c r="L181" s="7">
        <f>Activity!N189</f>
        <v>0</v>
      </c>
      <c r="M181" s="7" t="e">
        <f>Activity!#REF!</f>
        <v>#REF!</v>
      </c>
      <c r="N181" t="e">
        <f>Activity!#REF!</f>
        <v>#REF!</v>
      </c>
      <c r="O181" t="e">
        <f>Activity!#REF!</f>
        <v>#REF!</v>
      </c>
      <c r="P181">
        <f>Activity!O189</f>
        <v>0</v>
      </c>
    </row>
    <row r="182" spans="1:16" ht="15">
      <c r="A182">
        <f>Activity!A190</f>
        <v>0</v>
      </c>
      <c r="B182">
        <f>Activity!B190</f>
        <v>0</v>
      </c>
      <c r="C182">
        <f>Activity!C190</f>
        <v>0</v>
      </c>
      <c r="D182">
        <f>Activity!D190</f>
        <v>0</v>
      </c>
      <c r="E182">
        <f>Activity!E190</f>
        <v>0</v>
      </c>
      <c r="F182">
        <f>Activity!F190</f>
        <v>0</v>
      </c>
      <c r="G182">
        <f>Activity!G190</f>
        <v>0</v>
      </c>
      <c r="H182">
        <f>Activity!H190</f>
        <v>0</v>
      </c>
      <c r="I182">
        <f>Activity!I190</f>
      </c>
      <c r="J182">
        <f>Activity!J190</f>
      </c>
      <c r="K182">
        <f>Activity!K190</f>
      </c>
      <c r="L182" s="7">
        <f>Activity!N190</f>
        <v>0</v>
      </c>
      <c r="M182" s="7" t="e">
        <f>Activity!#REF!</f>
        <v>#REF!</v>
      </c>
      <c r="N182" t="e">
        <f>Activity!#REF!</f>
        <v>#REF!</v>
      </c>
      <c r="O182" t="e">
        <f>Activity!#REF!</f>
        <v>#REF!</v>
      </c>
      <c r="P182">
        <f>Activity!O190</f>
        <v>0</v>
      </c>
    </row>
    <row r="183" spans="1:16" ht="15">
      <c r="A183">
        <f>Activity!A191</f>
        <v>0</v>
      </c>
      <c r="B183">
        <f>Activity!B191</f>
        <v>0</v>
      </c>
      <c r="C183">
        <f>Activity!C191</f>
        <v>0</v>
      </c>
      <c r="D183">
        <f>Activity!D191</f>
        <v>0</v>
      </c>
      <c r="E183">
        <f>Activity!E191</f>
        <v>0</v>
      </c>
      <c r="F183">
        <f>Activity!F191</f>
        <v>0</v>
      </c>
      <c r="G183">
        <f>Activity!G191</f>
        <v>0</v>
      </c>
      <c r="H183">
        <f>Activity!H191</f>
        <v>0</v>
      </c>
      <c r="I183">
        <f>Activity!I191</f>
      </c>
      <c r="J183">
        <f>Activity!J191</f>
      </c>
      <c r="K183">
        <f>Activity!K191</f>
      </c>
      <c r="L183" s="7">
        <f>Activity!N191</f>
        <v>0</v>
      </c>
      <c r="M183" s="7" t="e">
        <f>Activity!#REF!</f>
        <v>#REF!</v>
      </c>
      <c r="N183" t="e">
        <f>Activity!#REF!</f>
        <v>#REF!</v>
      </c>
      <c r="O183" t="e">
        <f>Activity!#REF!</f>
        <v>#REF!</v>
      </c>
      <c r="P183">
        <f>Activity!O191</f>
        <v>0</v>
      </c>
    </row>
    <row r="184" spans="1:16" ht="15">
      <c r="A184">
        <f>Activity!A192</f>
        <v>0</v>
      </c>
      <c r="B184">
        <f>Activity!B192</f>
        <v>0</v>
      </c>
      <c r="C184">
        <f>Activity!C192</f>
        <v>0</v>
      </c>
      <c r="D184">
        <f>Activity!D192</f>
        <v>0</v>
      </c>
      <c r="E184">
        <f>Activity!E192</f>
        <v>0</v>
      </c>
      <c r="F184">
        <f>Activity!F192</f>
        <v>0</v>
      </c>
      <c r="G184">
        <f>Activity!G192</f>
        <v>0</v>
      </c>
      <c r="H184">
        <f>Activity!H192</f>
        <v>0</v>
      </c>
      <c r="I184">
        <f>Activity!I192</f>
      </c>
      <c r="J184">
        <f>Activity!J192</f>
      </c>
      <c r="K184">
        <f>Activity!K192</f>
      </c>
      <c r="L184" s="7">
        <f>Activity!N192</f>
        <v>0</v>
      </c>
      <c r="M184" s="7" t="e">
        <f>Activity!#REF!</f>
        <v>#REF!</v>
      </c>
      <c r="N184" t="e">
        <f>Activity!#REF!</f>
        <v>#REF!</v>
      </c>
      <c r="O184" t="e">
        <f>Activity!#REF!</f>
        <v>#REF!</v>
      </c>
      <c r="P184">
        <f>Activity!O192</f>
        <v>0</v>
      </c>
    </row>
    <row r="185" spans="1:16" ht="15">
      <c r="A185">
        <f>Activity!A193</f>
        <v>0</v>
      </c>
      <c r="B185">
        <f>Activity!B193</f>
        <v>0</v>
      </c>
      <c r="C185">
        <f>Activity!C193</f>
        <v>0</v>
      </c>
      <c r="D185">
        <f>Activity!D193</f>
        <v>0</v>
      </c>
      <c r="E185">
        <f>Activity!E193</f>
        <v>0</v>
      </c>
      <c r="F185">
        <f>Activity!F193</f>
        <v>0</v>
      </c>
      <c r="G185">
        <f>Activity!G193</f>
        <v>0</v>
      </c>
      <c r="H185">
        <f>Activity!H193</f>
        <v>0</v>
      </c>
      <c r="I185">
        <f>Activity!I193</f>
      </c>
      <c r="J185">
        <f>Activity!J193</f>
      </c>
      <c r="K185">
        <f>Activity!K193</f>
      </c>
      <c r="L185" s="7">
        <f>Activity!N193</f>
        <v>0</v>
      </c>
      <c r="M185" s="7" t="e">
        <f>Activity!#REF!</f>
        <v>#REF!</v>
      </c>
      <c r="N185" t="e">
        <f>Activity!#REF!</f>
        <v>#REF!</v>
      </c>
      <c r="O185" t="e">
        <f>Activity!#REF!</f>
        <v>#REF!</v>
      </c>
      <c r="P185">
        <f>Activity!O193</f>
        <v>0</v>
      </c>
    </row>
    <row r="186" spans="1:16" ht="15">
      <c r="A186">
        <f>Activity!A194</f>
        <v>0</v>
      </c>
      <c r="B186">
        <f>Activity!B194</f>
        <v>0</v>
      </c>
      <c r="C186">
        <f>Activity!C194</f>
        <v>0</v>
      </c>
      <c r="D186">
        <f>Activity!D194</f>
        <v>0</v>
      </c>
      <c r="E186">
        <f>Activity!E194</f>
        <v>0</v>
      </c>
      <c r="F186">
        <f>Activity!F194</f>
        <v>0</v>
      </c>
      <c r="G186">
        <f>Activity!G194</f>
        <v>0</v>
      </c>
      <c r="H186">
        <f>Activity!H194</f>
        <v>0</v>
      </c>
      <c r="I186">
        <f>Activity!I194</f>
      </c>
      <c r="J186">
        <f>Activity!J194</f>
      </c>
      <c r="K186">
        <f>Activity!K194</f>
      </c>
      <c r="L186" s="7">
        <f>Activity!N194</f>
        <v>0</v>
      </c>
      <c r="M186" s="7" t="e">
        <f>Activity!#REF!</f>
        <v>#REF!</v>
      </c>
      <c r="N186" t="e">
        <f>Activity!#REF!</f>
        <v>#REF!</v>
      </c>
      <c r="O186" t="e">
        <f>Activity!#REF!</f>
        <v>#REF!</v>
      </c>
      <c r="P186">
        <f>Activity!O194</f>
        <v>0</v>
      </c>
    </row>
    <row r="187" spans="1:16" ht="15">
      <c r="A187">
        <f>Activity!A195</f>
        <v>0</v>
      </c>
      <c r="B187">
        <f>Activity!B195</f>
        <v>0</v>
      </c>
      <c r="C187">
        <f>Activity!C195</f>
        <v>0</v>
      </c>
      <c r="D187">
        <f>Activity!D195</f>
        <v>0</v>
      </c>
      <c r="E187">
        <f>Activity!E195</f>
        <v>0</v>
      </c>
      <c r="F187">
        <f>Activity!F195</f>
        <v>0</v>
      </c>
      <c r="G187">
        <f>Activity!G195</f>
        <v>0</v>
      </c>
      <c r="H187">
        <f>Activity!H195</f>
        <v>0</v>
      </c>
      <c r="I187">
        <f>Activity!I195</f>
      </c>
      <c r="J187">
        <f>Activity!J195</f>
      </c>
      <c r="K187">
        <f>Activity!K195</f>
      </c>
      <c r="L187" s="7">
        <f>Activity!N195</f>
        <v>0</v>
      </c>
      <c r="M187" s="7" t="e">
        <f>Activity!#REF!</f>
        <v>#REF!</v>
      </c>
      <c r="N187" t="e">
        <f>Activity!#REF!</f>
        <v>#REF!</v>
      </c>
      <c r="O187" t="e">
        <f>Activity!#REF!</f>
        <v>#REF!</v>
      </c>
      <c r="P187">
        <f>Activity!O195</f>
        <v>0</v>
      </c>
    </row>
    <row r="188" spans="1:16" ht="15">
      <c r="A188">
        <f>Activity!A196</f>
        <v>0</v>
      </c>
      <c r="B188">
        <f>Activity!B196</f>
        <v>0</v>
      </c>
      <c r="C188">
        <f>Activity!C196</f>
        <v>0</v>
      </c>
      <c r="D188">
        <f>Activity!D196</f>
        <v>0</v>
      </c>
      <c r="E188">
        <f>Activity!E196</f>
        <v>0</v>
      </c>
      <c r="F188">
        <f>Activity!F196</f>
        <v>0</v>
      </c>
      <c r="G188">
        <f>Activity!G196</f>
        <v>0</v>
      </c>
      <c r="H188">
        <f>Activity!H196</f>
        <v>0</v>
      </c>
      <c r="I188">
        <f>Activity!I196</f>
      </c>
      <c r="J188">
        <f>Activity!J196</f>
      </c>
      <c r="K188">
        <f>Activity!K196</f>
      </c>
      <c r="L188" s="7">
        <f>Activity!N196</f>
        <v>0</v>
      </c>
      <c r="M188" s="7" t="e">
        <f>Activity!#REF!</f>
        <v>#REF!</v>
      </c>
      <c r="N188" t="e">
        <f>Activity!#REF!</f>
        <v>#REF!</v>
      </c>
      <c r="O188" t="e">
        <f>Activity!#REF!</f>
        <v>#REF!</v>
      </c>
      <c r="P188">
        <f>Activity!O196</f>
        <v>0</v>
      </c>
    </row>
    <row r="189" spans="1:16" ht="15">
      <c r="A189">
        <f>Activity!A197</f>
        <v>0</v>
      </c>
      <c r="B189">
        <f>Activity!B197</f>
        <v>0</v>
      </c>
      <c r="C189">
        <f>Activity!C197</f>
        <v>0</v>
      </c>
      <c r="D189">
        <f>Activity!D197</f>
        <v>0</v>
      </c>
      <c r="E189">
        <f>Activity!E197</f>
        <v>0</v>
      </c>
      <c r="F189">
        <f>Activity!F197</f>
        <v>0</v>
      </c>
      <c r="G189">
        <f>Activity!G197</f>
        <v>0</v>
      </c>
      <c r="H189">
        <f>Activity!H197</f>
        <v>0</v>
      </c>
      <c r="I189">
        <f>Activity!I197</f>
      </c>
      <c r="J189">
        <f>Activity!J197</f>
      </c>
      <c r="K189">
        <f>Activity!K197</f>
      </c>
      <c r="L189" s="7">
        <f>Activity!N197</f>
        <v>0</v>
      </c>
      <c r="M189" s="7" t="e">
        <f>Activity!#REF!</f>
        <v>#REF!</v>
      </c>
      <c r="N189" t="e">
        <f>Activity!#REF!</f>
        <v>#REF!</v>
      </c>
      <c r="O189" t="e">
        <f>Activity!#REF!</f>
        <v>#REF!</v>
      </c>
      <c r="P189">
        <f>Activity!O197</f>
        <v>0</v>
      </c>
    </row>
    <row r="190" spans="1:16" ht="15">
      <c r="A190">
        <f>Activity!A198</f>
        <v>0</v>
      </c>
      <c r="B190">
        <f>Activity!B198</f>
        <v>0</v>
      </c>
      <c r="C190">
        <f>Activity!C198</f>
        <v>0</v>
      </c>
      <c r="D190">
        <f>Activity!D198</f>
        <v>0</v>
      </c>
      <c r="E190">
        <f>Activity!E198</f>
        <v>0</v>
      </c>
      <c r="F190">
        <f>Activity!F198</f>
        <v>0</v>
      </c>
      <c r="G190">
        <f>Activity!G198</f>
        <v>0</v>
      </c>
      <c r="H190">
        <f>Activity!H198</f>
        <v>0</v>
      </c>
      <c r="I190">
        <f>Activity!I198</f>
      </c>
      <c r="J190">
        <f>Activity!J198</f>
      </c>
      <c r="K190">
        <f>Activity!K198</f>
      </c>
      <c r="L190" s="7">
        <f>Activity!N198</f>
        <v>0</v>
      </c>
      <c r="M190" s="7" t="e">
        <f>Activity!#REF!</f>
        <v>#REF!</v>
      </c>
      <c r="N190" t="e">
        <f>Activity!#REF!</f>
        <v>#REF!</v>
      </c>
      <c r="O190" t="e">
        <f>Activity!#REF!</f>
        <v>#REF!</v>
      </c>
      <c r="P190">
        <f>Activity!O198</f>
        <v>0</v>
      </c>
    </row>
    <row r="191" spans="1:16" ht="15">
      <c r="A191">
        <f>Activity!A199</f>
        <v>0</v>
      </c>
      <c r="B191">
        <f>Activity!B199</f>
        <v>0</v>
      </c>
      <c r="C191">
        <f>Activity!C199</f>
        <v>0</v>
      </c>
      <c r="D191">
        <f>Activity!D199</f>
        <v>0</v>
      </c>
      <c r="E191">
        <f>Activity!E199</f>
        <v>0</v>
      </c>
      <c r="F191">
        <f>Activity!F199</f>
        <v>0</v>
      </c>
      <c r="G191">
        <f>Activity!G199</f>
        <v>0</v>
      </c>
      <c r="H191">
        <f>Activity!H199</f>
        <v>0</v>
      </c>
      <c r="I191">
        <f>Activity!I199</f>
      </c>
      <c r="J191">
        <f>Activity!J199</f>
      </c>
      <c r="K191">
        <f>Activity!K199</f>
      </c>
      <c r="L191" s="7">
        <f>Activity!N199</f>
        <v>0</v>
      </c>
      <c r="M191" s="7" t="e">
        <f>Activity!#REF!</f>
        <v>#REF!</v>
      </c>
      <c r="N191" t="e">
        <f>Activity!#REF!</f>
        <v>#REF!</v>
      </c>
      <c r="O191" t="e">
        <f>Activity!#REF!</f>
        <v>#REF!</v>
      </c>
      <c r="P191">
        <f>Activity!O199</f>
        <v>0</v>
      </c>
    </row>
    <row r="192" spans="1:16" ht="15">
      <c r="A192">
        <f>Activity!A200</f>
        <v>0</v>
      </c>
      <c r="B192">
        <f>Activity!B200</f>
        <v>0</v>
      </c>
      <c r="C192">
        <f>Activity!C200</f>
        <v>0</v>
      </c>
      <c r="D192">
        <f>Activity!D200</f>
        <v>0</v>
      </c>
      <c r="E192">
        <f>Activity!E200</f>
        <v>0</v>
      </c>
      <c r="F192">
        <f>Activity!F200</f>
        <v>0</v>
      </c>
      <c r="G192">
        <f>Activity!G200</f>
        <v>0</v>
      </c>
      <c r="H192">
        <f>Activity!H200</f>
        <v>0</v>
      </c>
      <c r="I192">
        <f>Activity!I200</f>
      </c>
      <c r="J192">
        <f>Activity!J200</f>
      </c>
      <c r="K192">
        <f>Activity!K200</f>
      </c>
      <c r="L192" s="7">
        <f>Activity!N200</f>
        <v>0</v>
      </c>
      <c r="M192" s="7" t="e">
        <f>Activity!#REF!</f>
        <v>#REF!</v>
      </c>
      <c r="N192" t="e">
        <f>Activity!#REF!</f>
        <v>#REF!</v>
      </c>
      <c r="O192" t="e">
        <f>Activity!#REF!</f>
        <v>#REF!</v>
      </c>
      <c r="P192">
        <f>Activity!O200</f>
        <v>0</v>
      </c>
    </row>
    <row r="193" spans="1:16" ht="15">
      <c r="A193">
        <f>Activity!A201</f>
        <v>0</v>
      </c>
      <c r="B193">
        <f>Activity!B201</f>
        <v>0</v>
      </c>
      <c r="C193">
        <f>Activity!C201</f>
        <v>0</v>
      </c>
      <c r="D193">
        <f>Activity!D201</f>
        <v>0</v>
      </c>
      <c r="E193">
        <f>Activity!E201</f>
        <v>0</v>
      </c>
      <c r="F193">
        <f>Activity!F201</f>
        <v>0</v>
      </c>
      <c r="G193">
        <f>Activity!G201</f>
        <v>0</v>
      </c>
      <c r="H193">
        <f>Activity!H201</f>
        <v>0</v>
      </c>
      <c r="I193">
        <f>Activity!I201</f>
      </c>
      <c r="J193">
        <f>Activity!J201</f>
      </c>
      <c r="K193">
        <f>Activity!K201</f>
      </c>
      <c r="L193" s="7">
        <f>Activity!N201</f>
        <v>0</v>
      </c>
      <c r="M193" s="7" t="e">
        <f>Activity!#REF!</f>
        <v>#REF!</v>
      </c>
      <c r="N193" t="e">
        <f>Activity!#REF!</f>
        <v>#REF!</v>
      </c>
      <c r="O193" t="e">
        <f>Activity!#REF!</f>
        <v>#REF!</v>
      </c>
      <c r="P193">
        <f>Activity!O201</f>
        <v>0</v>
      </c>
    </row>
    <row r="194" spans="1:16" ht="15">
      <c r="A194">
        <f>Activity!A202</f>
        <v>0</v>
      </c>
      <c r="B194">
        <f>Activity!B202</f>
        <v>0</v>
      </c>
      <c r="C194">
        <f>Activity!C202</f>
        <v>0</v>
      </c>
      <c r="D194">
        <f>Activity!D202</f>
        <v>0</v>
      </c>
      <c r="E194">
        <f>Activity!E202</f>
        <v>0</v>
      </c>
      <c r="F194">
        <f>Activity!F202</f>
        <v>0</v>
      </c>
      <c r="G194">
        <f>Activity!G202</f>
        <v>0</v>
      </c>
      <c r="H194">
        <f>Activity!H202</f>
        <v>0</v>
      </c>
      <c r="I194">
        <f>Activity!I202</f>
      </c>
      <c r="J194">
        <f>Activity!J202</f>
      </c>
      <c r="K194">
        <f>Activity!K202</f>
      </c>
      <c r="L194" s="7">
        <f>Activity!N202</f>
        <v>0</v>
      </c>
      <c r="M194" s="7" t="e">
        <f>Activity!#REF!</f>
        <v>#REF!</v>
      </c>
      <c r="N194" t="e">
        <f>Activity!#REF!</f>
        <v>#REF!</v>
      </c>
      <c r="O194" t="e">
        <f>Activity!#REF!</f>
        <v>#REF!</v>
      </c>
      <c r="P194">
        <f>Activity!O202</f>
        <v>0</v>
      </c>
    </row>
    <row r="195" spans="1:16" ht="15">
      <c r="A195">
        <f>Activity!A203</f>
        <v>0</v>
      </c>
      <c r="B195">
        <f>Activity!B203</f>
        <v>0</v>
      </c>
      <c r="C195">
        <f>Activity!C203</f>
        <v>0</v>
      </c>
      <c r="D195">
        <f>Activity!D203</f>
        <v>0</v>
      </c>
      <c r="E195">
        <f>Activity!E203</f>
        <v>0</v>
      </c>
      <c r="F195">
        <f>Activity!F203</f>
        <v>0</v>
      </c>
      <c r="G195">
        <f>Activity!G203</f>
        <v>0</v>
      </c>
      <c r="H195">
        <f>Activity!H203</f>
        <v>0</v>
      </c>
      <c r="I195">
        <f>Activity!I203</f>
      </c>
      <c r="J195">
        <f>Activity!J203</f>
      </c>
      <c r="K195">
        <f>Activity!K203</f>
      </c>
      <c r="L195" s="7">
        <f>Activity!N203</f>
        <v>0</v>
      </c>
      <c r="M195" s="7" t="e">
        <f>Activity!#REF!</f>
        <v>#REF!</v>
      </c>
      <c r="N195" t="e">
        <f>Activity!#REF!</f>
        <v>#REF!</v>
      </c>
      <c r="O195" t="e">
        <f>Activity!#REF!</f>
        <v>#REF!</v>
      </c>
      <c r="P195">
        <f>Activity!O203</f>
        <v>0</v>
      </c>
    </row>
    <row r="196" spans="1:16" ht="15">
      <c r="A196">
        <f>Activity!A204</f>
        <v>0</v>
      </c>
      <c r="B196">
        <f>Activity!B204</f>
        <v>0</v>
      </c>
      <c r="C196">
        <f>Activity!C204</f>
        <v>0</v>
      </c>
      <c r="D196">
        <f>Activity!D204</f>
        <v>0</v>
      </c>
      <c r="E196">
        <f>Activity!E204</f>
        <v>0</v>
      </c>
      <c r="F196">
        <f>Activity!F204</f>
        <v>0</v>
      </c>
      <c r="G196">
        <f>Activity!G204</f>
        <v>0</v>
      </c>
      <c r="H196">
        <f>Activity!H204</f>
        <v>0</v>
      </c>
      <c r="I196">
        <f>Activity!I204</f>
      </c>
      <c r="J196">
        <f>Activity!J204</f>
      </c>
      <c r="K196">
        <f>Activity!K204</f>
      </c>
      <c r="L196" s="7">
        <f>Activity!N204</f>
        <v>0</v>
      </c>
      <c r="M196" s="7" t="e">
        <f>Activity!#REF!</f>
        <v>#REF!</v>
      </c>
      <c r="N196" t="e">
        <f>Activity!#REF!</f>
        <v>#REF!</v>
      </c>
      <c r="O196" t="e">
        <f>Activity!#REF!</f>
        <v>#REF!</v>
      </c>
      <c r="P196">
        <f>Activity!O204</f>
        <v>0</v>
      </c>
    </row>
    <row r="197" spans="1:16" ht="15">
      <c r="A197">
        <f>Activity!A205</f>
        <v>0</v>
      </c>
      <c r="B197">
        <f>Activity!B205</f>
        <v>0</v>
      </c>
      <c r="C197">
        <f>Activity!C205</f>
        <v>0</v>
      </c>
      <c r="D197">
        <f>Activity!D205</f>
        <v>0</v>
      </c>
      <c r="E197">
        <f>Activity!E205</f>
        <v>0</v>
      </c>
      <c r="F197">
        <f>Activity!F205</f>
        <v>0</v>
      </c>
      <c r="G197">
        <f>Activity!G205</f>
        <v>0</v>
      </c>
      <c r="H197">
        <f>Activity!H205</f>
        <v>0</v>
      </c>
      <c r="I197">
        <f>Activity!I205</f>
      </c>
      <c r="J197">
        <f>Activity!J205</f>
      </c>
      <c r="K197">
        <f>Activity!K205</f>
      </c>
      <c r="L197" s="7">
        <f>Activity!N205</f>
        <v>0</v>
      </c>
      <c r="M197" s="7" t="e">
        <f>Activity!#REF!</f>
        <v>#REF!</v>
      </c>
      <c r="N197" t="e">
        <f>Activity!#REF!</f>
        <v>#REF!</v>
      </c>
      <c r="O197" t="e">
        <f>Activity!#REF!</f>
        <v>#REF!</v>
      </c>
      <c r="P197">
        <f>Activity!O205</f>
        <v>0</v>
      </c>
    </row>
    <row r="198" spans="1:16" ht="15">
      <c r="A198">
        <f>Activity!A206</f>
        <v>0</v>
      </c>
      <c r="B198">
        <f>Activity!B206</f>
        <v>0</v>
      </c>
      <c r="C198">
        <f>Activity!C206</f>
        <v>0</v>
      </c>
      <c r="D198">
        <f>Activity!D206</f>
        <v>0</v>
      </c>
      <c r="E198">
        <f>Activity!E206</f>
        <v>0</v>
      </c>
      <c r="F198">
        <f>Activity!F206</f>
        <v>0</v>
      </c>
      <c r="G198">
        <f>Activity!G206</f>
        <v>0</v>
      </c>
      <c r="H198">
        <f>Activity!H206</f>
        <v>0</v>
      </c>
      <c r="I198">
        <f>Activity!I206</f>
      </c>
      <c r="J198">
        <f>Activity!J206</f>
      </c>
      <c r="K198">
        <f>Activity!K206</f>
      </c>
      <c r="L198" s="7">
        <f>Activity!N206</f>
        <v>0</v>
      </c>
      <c r="M198" s="7" t="e">
        <f>Activity!#REF!</f>
        <v>#REF!</v>
      </c>
      <c r="N198" t="e">
        <f>Activity!#REF!</f>
        <v>#REF!</v>
      </c>
      <c r="O198" t="e">
        <f>Activity!#REF!</f>
        <v>#REF!</v>
      </c>
      <c r="P198">
        <f>Activity!O206</f>
        <v>0</v>
      </c>
    </row>
    <row r="199" spans="1:16" ht="15">
      <c r="A199">
        <f>Activity!A207</f>
        <v>0</v>
      </c>
      <c r="B199">
        <f>Activity!B207</f>
        <v>0</v>
      </c>
      <c r="C199">
        <f>Activity!C207</f>
        <v>0</v>
      </c>
      <c r="D199">
        <f>Activity!D207</f>
        <v>0</v>
      </c>
      <c r="E199">
        <f>Activity!E207</f>
        <v>0</v>
      </c>
      <c r="F199">
        <f>Activity!F207</f>
        <v>0</v>
      </c>
      <c r="G199">
        <f>Activity!G207</f>
        <v>0</v>
      </c>
      <c r="H199">
        <f>Activity!H207</f>
        <v>0</v>
      </c>
      <c r="I199">
        <f>Activity!I207</f>
      </c>
      <c r="J199">
        <f>Activity!J207</f>
      </c>
      <c r="K199">
        <f>Activity!K207</f>
      </c>
      <c r="L199" s="7">
        <f>Activity!N207</f>
        <v>0</v>
      </c>
      <c r="M199" s="7" t="e">
        <f>Activity!#REF!</f>
        <v>#REF!</v>
      </c>
      <c r="N199" t="e">
        <f>Activity!#REF!</f>
        <v>#REF!</v>
      </c>
      <c r="O199" t="e">
        <f>Activity!#REF!</f>
        <v>#REF!</v>
      </c>
      <c r="P199">
        <f>Activity!O207</f>
        <v>0</v>
      </c>
    </row>
    <row r="200" spans="1:16" ht="15">
      <c r="A200">
        <f>Activity!A208</f>
        <v>0</v>
      </c>
      <c r="B200">
        <f>Activity!B208</f>
        <v>0</v>
      </c>
      <c r="C200">
        <f>Activity!C208</f>
        <v>0</v>
      </c>
      <c r="D200">
        <f>Activity!D208</f>
        <v>0</v>
      </c>
      <c r="E200">
        <f>Activity!E208</f>
        <v>0</v>
      </c>
      <c r="F200">
        <f>Activity!F208</f>
        <v>0</v>
      </c>
      <c r="G200">
        <f>Activity!G208</f>
        <v>0</v>
      </c>
      <c r="H200">
        <f>Activity!H208</f>
        <v>0</v>
      </c>
      <c r="I200">
        <f>Activity!I208</f>
      </c>
      <c r="J200">
        <f>Activity!J208</f>
      </c>
      <c r="K200">
        <f>Activity!K208</f>
      </c>
      <c r="L200" s="7">
        <f>Activity!N208</f>
        <v>0</v>
      </c>
      <c r="M200" s="7" t="e">
        <f>Activity!#REF!</f>
        <v>#REF!</v>
      </c>
      <c r="N200" t="e">
        <f>Activity!#REF!</f>
        <v>#REF!</v>
      </c>
      <c r="O200" t="e">
        <f>Activity!#REF!</f>
        <v>#REF!</v>
      </c>
      <c r="P200">
        <f>Activity!O208</f>
        <v>0</v>
      </c>
    </row>
    <row r="201" spans="1:16" ht="15">
      <c r="A201">
        <f>Activity!A209</f>
        <v>0</v>
      </c>
      <c r="B201">
        <f>Activity!B209</f>
        <v>0</v>
      </c>
      <c r="C201">
        <f>Activity!C209</f>
        <v>0</v>
      </c>
      <c r="D201">
        <f>Activity!D209</f>
        <v>0</v>
      </c>
      <c r="E201">
        <f>Activity!E209</f>
        <v>0</v>
      </c>
      <c r="F201">
        <f>Activity!F209</f>
        <v>0</v>
      </c>
      <c r="G201">
        <f>Activity!G209</f>
        <v>0</v>
      </c>
      <c r="H201">
        <f>Activity!H209</f>
        <v>0</v>
      </c>
      <c r="I201">
        <f>Activity!I209</f>
      </c>
      <c r="J201">
        <f>Activity!J209</f>
      </c>
      <c r="K201">
        <f>Activity!K209</f>
      </c>
      <c r="L201" s="7">
        <f>Activity!N209</f>
        <v>0</v>
      </c>
      <c r="M201" s="7" t="e">
        <f>Activity!#REF!</f>
        <v>#REF!</v>
      </c>
      <c r="N201" t="e">
        <f>Activity!#REF!</f>
        <v>#REF!</v>
      </c>
      <c r="O201" t="e">
        <f>Activity!#REF!</f>
        <v>#REF!</v>
      </c>
      <c r="P201">
        <f>Activity!O209</f>
        <v>0</v>
      </c>
    </row>
    <row r="202" spans="1:16" ht="15">
      <c r="A202">
        <f>Activity!A210</f>
        <v>0</v>
      </c>
      <c r="B202">
        <f>Activity!B210</f>
        <v>0</v>
      </c>
      <c r="C202">
        <f>Activity!C210</f>
        <v>0</v>
      </c>
      <c r="D202">
        <f>Activity!D210</f>
        <v>0</v>
      </c>
      <c r="E202">
        <f>Activity!E210</f>
        <v>0</v>
      </c>
      <c r="F202">
        <f>Activity!F210</f>
        <v>0</v>
      </c>
      <c r="G202">
        <f>Activity!G210</f>
        <v>0</v>
      </c>
      <c r="H202">
        <f>Activity!H210</f>
        <v>0</v>
      </c>
      <c r="I202">
        <f>Activity!I210</f>
      </c>
      <c r="J202">
        <f>Activity!J210</f>
      </c>
      <c r="K202">
        <f>Activity!K210</f>
      </c>
      <c r="L202" s="7">
        <f>Activity!N210</f>
        <v>0</v>
      </c>
      <c r="M202" s="7" t="e">
        <f>Activity!#REF!</f>
        <v>#REF!</v>
      </c>
      <c r="N202" t="e">
        <f>Activity!#REF!</f>
        <v>#REF!</v>
      </c>
      <c r="O202" t="e">
        <f>Activity!#REF!</f>
        <v>#REF!</v>
      </c>
      <c r="P202">
        <f>Activity!O210</f>
        <v>0</v>
      </c>
    </row>
    <row r="203" spans="1:16" ht="15">
      <c r="A203">
        <f>Activity!A211</f>
        <v>0</v>
      </c>
      <c r="B203">
        <f>Activity!B211</f>
        <v>0</v>
      </c>
      <c r="C203">
        <f>Activity!C211</f>
        <v>0</v>
      </c>
      <c r="D203">
        <f>Activity!D211</f>
        <v>0</v>
      </c>
      <c r="E203">
        <f>Activity!E211</f>
        <v>0</v>
      </c>
      <c r="F203">
        <f>Activity!F211</f>
        <v>0</v>
      </c>
      <c r="G203">
        <f>Activity!G211</f>
        <v>0</v>
      </c>
      <c r="H203">
        <f>Activity!H211</f>
        <v>0</v>
      </c>
      <c r="I203">
        <f>Activity!I211</f>
      </c>
      <c r="J203">
        <f>Activity!J211</f>
      </c>
      <c r="K203">
        <f>Activity!K211</f>
      </c>
      <c r="L203" s="7">
        <f>Activity!N211</f>
        <v>0</v>
      </c>
      <c r="M203" s="7" t="e">
        <f>Activity!#REF!</f>
        <v>#REF!</v>
      </c>
      <c r="N203" t="e">
        <f>Activity!#REF!</f>
        <v>#REF!</v>
      </c>
      <c r="O203" t="e">
        <f>Activity!#REF!</f>
        <v>#REF!</v>
      </c>
      <c r="P203">
        <f>Activity!O211</f>
        <v>0</v>
      </c>
    </row>
    <row r="204" spans="1:16" ht="15">
      <c r="A204">
        <f>Activity!A212</f>
        <v>0</v>
      </c>
      <c r="B204">
        <f>Activity!B212</f>
        <v>0</v>
      </c>
      <c r="C204">
        <f>Activity!C212</f>
        <v>0</v>
      </c>
      <c r="D204">
        <f>Activity!D212</f>
        <v>0</v>
      </c>
      <c r="E204">
        <f>Activity!E212</f>
        <v>0</v>
      </c>
      <c r="F204">
        <f>Activity!F212</f>
        <v>0</v>
      </c>
      <c r="G204">
        <f>Activity!G212</f>
        <v>0</v>
      </c>
      <c r="H204">
        <f>Activity!H212</f>
        <v>0</v>
      </c>
      <c r="I204">
        <f>Activity!I212</f>
      </c>
      <c r="J204">
        <f>Activity!J212</f>
      </c>
      <c r="K204">
        <f>Activity!K212</f>
      </c>
      <c r="L204" s="7">
        <f>Activity!N212</f>
        <v>0</v>
      </c>
      <c r="M204" s="7" t="e">
        <f>Activity!#REF!</f>
        <v>#REF!</v>
      </c>
      <c r="N204" t="e">
        <f>Activity!#REF!</f>
        <v>#REF!</v>
      </c>
      <c r="O204" t="e">
        <f>Activity!#REF!</f>
        <v>#REF!</v>
      </c>
      <c r="P204">
        <f>Activity!O212</f>
        <v>0</v>
      </c>
    </row>
    <row r="205" spans="1:16" ht="15">
      <c r="A205">
        <f>Activity!A213</f>
        <v>0</v>
      </c>
      <c r="B205">
        <f>Activity!B213</f>
        <v>0</v>
      </c>
      <c r="C205">
        <f>Activity!C213</f>
        <v>0</v>
      </c>
      <c r="D205">
        <f>Activity!D213</f>
        <v>0</v>
      </c>
      <c r="E205">
        <f>Activity!E213</f>
        <v>0</v>
      </c>
      <c r="F205">
        <f>Activity!F213</f>
        <v>0</v>
      </c>
      <c r="G205">
        <f>Activity!G213</f>
        <v>0</v>
      </c>
      <c r="H205">
        <f>Activity!H213</f>
        <v>0</v>
      </c>
      <c r="I205">
        <f>Activity!I213</f>
      </c>
      <c r="J205">
        <f>Activity!J213</f>
      </c>
      <c r="K205">
        <f>Activity!K213</f>
      </c>
      <c r="L205" s="7">
        <f>Activity!N213</f>
        <v>0</v>
      </c>
      <c r="M205" s="7" t="e">
        <f>Activity!#REF!</f>
        <v>#REF!</v>
      </c>
      <c r="N205" t="e">
        <f>Activity!#REF!</f>
        <v>#REF!</v>
      </c>
      <c r="O205" t="e">
        <f>Activity!#REF!</f>
        <v>#REF!</v>
      </c>
      <c r="P205">
        <f>Activity!O213</f>
        <v>0</v>
      </c>
    </row>
    <row r="206" spans="1:16" ht="15">
      <c r="A206">
        <f>Activity!A214</f>
        <v>0</v>
      </c>
      <c r="B206">
        <f>Activity!B214</f>
        <v>0</v>
      </c>
      <c r="C206">
        <f>Activity!C214</f>
        <v>0</v>
      </c>
      <c r="D206">
        <f>Activity!D214</f>
        <v>0</v>
      </c>
      <c r="E206">
        <f>Activity!E214</f>
        <v>0</v>
      </c>
      <c r="F206">
        <f>Activity!F214</f>
        <v>0</v>
      </c>
      <c r="G206">
        <f>Activity!G214</f>
        <v>0</v>
      </c>
      <c r="H206">
        <f>Activity!H214</f>
        <v>0</v>
      </c>
      <c r="I206">
        <f>Activity!I214</f>
      </c>
      <c r="J206">
        <f>Activity!J214</f>
      </c>
      <c r="K206">
        <f>Activity!K214</f>
      </c>
      <c r="L206" s="7">
        <f>Activity!N214</f>
        <v>0</v>
      </c>
      <c r="M206" s="7" t="e">
        <f>Activity!#REF!</f>
        <v>#REF!</v>
      </c>
      <c r="N206" t="e">
        <f>Activity!#REF!</f>
        <v>#REF!</v>
      </c>
      <c r="O206" t="e">
        <f>Activity!#REF!</f>
        <v>#REF!</v>
      </c>
      <c r="P206">
        <f>Activity!O214</f>
        <v>0</v>
      </c>
    </row>
    <row r="207" spans="1:16" ht="15">
      <c r="A207">
        <f>Activity!A215</f>
        <v>0</v>
      </c>
      <c r="B207">
        <f>Activity!B215</f>
        <v>0</v>
      </c>
      <c r="C207">
        <f>Activity!C215</f>
        <v>0</v>
      </c>
      <c r="D207">
        <f>Activity!D215</f>
        <v>0</v>
      </c>
      <c r="E207">
        <f>Activity!E215</f>
        <v>0</v>
      </c>
      <c r="F207">
        <f>Activity!F215</f>
        <v>0</v>
      </c>
      <c r="G207">
        <f>Activity!G215</f>
        <v>0</v>
      </c>
      <c r="H207">
        <f>Activity!H215</f>
        <v>0</v>
      </c>
      <c r="I207">
        <f>Activity!I215</f>
      </c>
      <c r="J207">
        <f>Activity!J215</f>
      </c>
      <c r="K207">
        <f>Activity!K215</f>
      </c>
      <c r="L207" s="7">
        <f>Activity!N215</f>
        <v>0</v>
      </c>
      <c r="M207" s="7" t="e">
        <f>Activity!#REF!</f>
        <v>#REF!</v>
      </c>
      <c r="N207" t="e">
        <f>Activity!#REF!</f>
        <v>#REF!</v>
      </c>
      <c r="O207" t="e">
        <f>Activity!#REF!</f>
        <v>#REF!</v>
      </c>
      <c r="P207">
        <f>Activity!O215</f>
        <v>0</v>
      </c>
    </row>
    <row r="208" spans="1:16" ht="15">
      <c r="A208">
        <f>Activity!A216</f>
        <v>0</v>
      </c>
      <c r="B208">
        <f>Activity!B216</f>
        <v>0</v>
      </c>
      <c r="C208">
        <f>Activity!C216</f>
        <v>0</v>
      </c>
      <c r="D208">
        <f>Activity!D216</f>
        <v>0</v>
      </c>
      <c r="E208">
        <f>Activity!E216</f>
        <v>0</v>
      </c>
      <c r="F208">
        <f>Activity!F216</f>
        <v>0</v>
      </c>
      <c r="G208">
        <f>Activity!G216</f>
        <v>0</v>
      </c>
      <c r="H208">
        <f>Activity!H216</f>
        <v>0</v>
      </c>
      <c r="I208">
        <f>Activity!I216</f>
      </c>
      <c r="J208">
        <f>Activity!J216</f>
      </c>
      <c r="K208">
        <f>Activity!K216</f>
      </c>
      <c r="L208" s="7">
        <f>Activity!N216</f>
        <v>0</v>
      </c>
      <c r="M208" s="7" t="e">
        <f>Activity!#REF!</f>
        <v>#REF!</v>
      </c>
      <c r="N208" t="e">
        <f>Activity!#REF!</f>
        <v>#REF!</v>
      </c>
      <c r="O208" t="e">
        <f>Activity!#REF!</f>
        <v>#REF!</v>
      </c>
      <c r="P208">
        <f>Activity!O216</f>
        <v>0</v>
      </c>
    </row>
    <row r="209" spans="1:16" ht="15">
      <c r="A209">
        <f>Activity!A217</f>
        <v>0</v>
      </c>
      <c r="B209">
        <f>Activity!B217</f>
        <v>0</v>
      </c>
      <c r="C209">
        <f>Activity!C217</f>
        <v>0</v>
      </c>
      <c r="D209">
        <f>Activity!D217</f>
        <v>0</v>
      </c>
      <c r="E209">
        <f>Activity!E217</f>
        <v>0</v>
      </c>
      <c r="F209">
        <f>Activity!F217</f>
        <v>0</v>
      </c>
      <c r="G209">
        <f>Activity!G217</f>
        <v>0</v>
      </c>
      <c r="H209">
        <f>Activity!H217</f>
        <v>0</v>
      </c>
      <c r="I209">
        <f>Activity!I217</f>
      </c>
      <c r="J209">
        <f>Activity!J217</f>
      </c>
      <c r="K209">
        <f>Activity!K217</f>
      </c>
      <c r="L209" s="7">
        <f>Activity!N217</f>
        <v>0</v>
      </c>
      <c r="M209" s="7" t="e">
        <f>Activity!#REF!</f>
        <v>#REF!</v>
      </c>
      <c r="N209" t="e">
        <f>Activity!#REF!</f>
        <v>#REF!</v>
      </c>
      <c r="O209" t="e">
        <f>Activity!#REF!</f>
        <v>#REF!</v>
      </c>
      <c r="P209">
        <f>Activity!O217</f>
        <v>0</v>
      </c>
    </row>
    <row r="210" spans="1:16" ht="15">
      <c r="A210">
        <f>Activity!A218</f>
        <v>0</v>
      </c>
      <c r="B210">
        <f>Activity!B218</f>
        <v>0</v>
      </c>
      <c r="C210">
        <f>Activity!C218</f>
        <v>0</v>
      </c>
      <c r="D210">
        <f>Activity!D218</f>
        <v>0</v>
      </c>
      <c r="E210">
        <f>Activity!E218</f>
        <v>0</v>
      </c>
      <c r="F210">
        <f>Activity!F218</f>
        <v>0</v>
      </c>
      <c r="G210">
        <f>Activity!G218</f>
        <v>0</v>
      </c>
      <c r="H210">
        <f>Activity!H218</f>
        <v>0</v>
      </c>
      <c r="I210">
        <f>Activity!I218</f>
      </c>
      <c r="J210">
        <f>Activity!J218</f>
      </c>
      <c r="K210">
        <f>Activity!K218</f>
      </c>
      <c r="L210" s="7">
        <f>Activity!N218</f>
        <v>0</v>
      </c>
      <c r="M210" s="7" t="e">
        <f>Activity!#REF!</f>
        <v>#REF!</v>
      </c>
      <c r="N210" t="e">
        <f>Activity!#REF!</f>
        <v>#REF!</v>
      </c>
      <c r="O210" t="e">
        <f>Activity!#REF!</f>
        <v>#REF!</v>
      </c>
      <c r="P210">
        <f>Activity!O218</f>
        <v>0</v>
      </c>
    </row>
    <row r="211" spans="1:16" ht="15">
      <c r="A211">
        <f>Activity!A219</f>
        <v>0</v>
      </c>
      <c r="B211">
        <f>Activity!B219</f>
        <v>0</v>
      </c>
      <c r="C211">
        <f>Activity!C219</f>
        <v>0</v>
      </c>
      <c r="D211">
        <f>Activity!D219</f>
        <v>0</v>
      </c>
      <c r="E211">
        <f>Activity!E219</f>
        <v>0</v>
      </c>
      <c r="F211">
        <f>Activity!F219</f>
        <v>0</v>
      </c>
      <c r="G211">
        <f>Activity!G219</f>
        <v>0</v>
      </c>
      <c r="H211">
        <f>Activity!H219</f>
        <v>0</v>
      </c>
      <c r="I211">
        <f>Activity!I219</f>
      </c>
      <c r="J211">
        <f>Activity!J219</f>
      </c>
      <c r="K211">
        <f>Activity!K219</f>
      </c>
      <c r="L211" s="7">
        <f>Activity!N219</f>
        <v>0</v>
      </c>
      <c r="M211" s="7" t="e">
        <f>Activity!#REF!</f>
        <v>#REF!</v>
      </c>
      <c r="N211" t="e">
        <f>Activity!#REF!</f>
        <v>#REF!</v>
      </c>
      <c r="O211" t="e">
        <f>Activity!#REF!</f>
        <v>#REF!</v>
      </c>
      <c r="P211">
        <f>Activity!O219</f>
        <v>0</v>
      </c>
    </row>
    <row r="212" spans="1:16" ht="15">
      <c r="A212">
        <f>Activity!A220</f>
        <v>0</v>
      </c>
      <c r="B212">
        <f>Activity!B220</f>
        <v>0</v>
      </c>
      <c r="C212">
        <f>Activity!C220</f>
        <v>0</v>
      </c>
      <c r="D212">
        <f>Activity!D220</f>
        <v>0</v>
      </c>
      <c r="E212">
        <f>Activity!E220</f>
        <v>0</v>
      </c>
      <c r="F212">
        <f>Activity!F220</f>
        <v>0</v>
      </c>
      <c r="G212">
        <f>Activity!G220</f>
        <v>0</v>
      </c>
      <c r="H212">
        <f>Activity!H220</f>
        <v>0</v>
      </c>
      <c r="I212">
        <f>Activity!I220</f>
      </c>
      <c r="J212">
        <f>Activity!J220</f>
      </c>
      <c r="K212">
        <f>Activity!K220</f>
      </c>
      <c r="L212" s="7">
        <f>Activity!N220</f>
        <v>0</v>
      </c>
      <c r="M212" s="7" t="e">
        <f>Activity!#REF!</f>
        <v>#REF!</v>
      </c>
      <c r="N212" t="e">
        <f>Activity!#REF!</f>
        <v>#REF!</v>
      </c>
      <c r="O212" t="e">
        <f>Activity!#REF!</f>
        <v>#REF!</v>
      </c>
      <c r="P212">
        <f>Activity!O220</f>
        <v>0</v>
      </c>
    </row>
    <row r="213" spans="1:16" ht="15">
      <c r="A213">
        <f>Activity!A221</f>
        <v>0</v>
      </c>
      <c r="B213">
        <f>Activity!B221</f>
        <v>0</v>
      </c>
      <c r="C213">
        <f>Activity!C221</f>
        <v>0</v>
      </c>
      <c r="D213">
        <f>Activity!D221</f>
        <v>0</v>
      </c>
      <c r="E213">
        <f>Activity!E221</f>
        <v>0</v>
      </c>
      <c r="F213">
        <f>Activity!F221</f>
        <v>0</v>
      </c>
      <c r="G213">
        <f>Activity!G221</f>
        <v>0</v>
      </c>
      <c r="H213">
        <f>Activity!H221</f>
        <v>0</v>
      </c>
      <c r="I213">
        <f>Activity!I221</f>
      </c>
      <c r="J213">
        <f>Activity!J221</f>
      </c>
      <c r="K213">
        <f>Activity!K221</f>
      </c>
      <c r="L213" s="7">
        <f>Activity!N221</f>
        <v>0</v>
      </c>
      <c r="M213" s="7" t="e">
        <f>Activity!#REF!</f>
        <v>#REF!</v>
      </c>
      <c r="N213" t="e">
        <f>Activity!#REF!</f>
        <v>#REF!</v>
      </c>
      <c r="O213" t="e">
        <f>Activity!#REF!</f>
        <v>#REF!</v>
      </c>
      <c r="P213">
        <f>Activity!O221</f>
        <v>0</v>
      </c>
    </row>
    <row r="214" spans="1:16" ht="15">
      <c r="A214">
        <f>Activity!A222</f>
        <v>0</v>
      </c>
      <c r="B214">
        <f>Activity!B222</f>
        <v>0</v>
      </c>
      <c r="C214">
        <f>Activity!C222</f>
        <v>0</v>
      </c>
      <c r="D214">
        <f>Activity!D222</f>
        <v>0</v>
      </c>
      <c r="E214">
        <f>Activity!E222</f>
        <v>0</v>
      </c>
      <c r="F214">
        <f>Activity!F222</f>
        <v>0</v>
      </c>
      <c r="G214">
        <f>Activity!G222</f>
        <v>0</v>
      </c>
      <c r="H214">
        <f>Activity!H222</f>
        <v>0</v>
      </c>
      <c r="I214">
        <f>Activity!I222</f>
      </c>
      <c r="J214">
        <f>Activity!J222</f>
      </c>
      <c r="K214">
        <f>Activity!K222</f>
      </c>
      <c r="L214" s="7">
        <f>Activity!N222</f>
        <v>0</v>
      </c>
      <c r="M214" s="7" t="e">
        <f>Activity!#REF!</f>
        <v>#REF!</v>
      </c>
      <c r="N214" t="e">
        <f>Activity!#REF!</f>
        <v>#REF!</v>
      </c>
      <c r="O214" t="e">
        <f>Activity!#REF!</f>
        <v>#REF!</v>
      </c>
      <c r="P214">
        <f>Activity!O222</f>
        <v>0</v>
      </c>
    </row>
    <row r="215" spans="1:16" ht="15">
      <c r="A215">
        <f>Activity!A223</f>
        <v>0</v>
      </c>
      <c r="B215">
        <f>Activity!B223</f>
        <v>0</v>
      </c>
      <c r="C215">
        <f>Activity!C223</f>
        <v>0</v>
      </c>
      <c r="D215">
        <f>Activity!D223</f>
        <v>0</v>
      </c>
      <c r="E215">
        <f>Activity!E223</f>
        <v>0</v>
      </c>
      <c r="F215">
        <f>Activity!F223</f>
        <v>0</v>
      </c>
      <c r="G215">
        <f>Activity!G223</f>
        <v>0</v>
      </c>
      <c r="H215">
        <f>Activity!H223</f>
        <v>0</v>
      </c>
      <c r="I215">
        <f>Activity!I223</f>
      </c>
      <c r="J215">
        <f>Activity!J223</f>
      </c>
      <c r="K215">
        <f>Activity!K223</f>
      </c>
      <c r="L215" s="7">
        <f>Activity!N223</f>
        <v>0</v>
      </c>
      <c r="M215" s="7" t="e">
        <f>Activity!#REF!</f>
        <v>#REF!</v>
      </c>
      <c r="N215" t="e">
        <f>Activity!#REF!</f>
        <v>#REF!</v>
      </c>
      <c r="O215" t="e">
        <f>Activity!#REF!</f>
        <v>#REF!</v>
      </c>
      <c r="P215">
        <f>Activity!O223</f>
        <v>0</v>
      </c>
    </row>
    <row r="216" spans="1:16" ht="15">
      <c r="A216">
        <f>Activity!A224</f>
        <v>0</v>
      </c>
      <c r="B216">
        <f>Activity!B224</f>
        <v>0</v>
      </c>
      <c r="C216">
        <f>Activity!C224</f>
        <v>0</v>
      </c>
      <c r="D216">
        <f>Activity!D224</f>
        <v>0</v>
      </c>
      <c r="E216">
        <f>Activity!E224</f>
        <v>0</v>
      </c>
      <c r="F216">
        <f>Activity!F224</f>
        <v>0</v>
      </c>
      <c r="G216">
        <f>Activity!G224</f>
        <v>0</v>
      </c>
      <c r="H216">
        <f>Activity!H224</f>
        <v>0</v>
      </c>
      <c r="I216">
        <f>Activity!I224</f>
      </c>
      <c r="J216">
        <f>Activity!J224</f>
      </c>
      <c r="K216">
        <f>Activity!K224</f>
      </c>
      <c r="L216" s="7">
        <f>Activity!N224</f>
        <v>0</v>
      </c>
      <c r="M216" s="7" t="e">
        <f>Activity!#REF!</f>
        <v>#REF!</v>
      </c>
      <c r="N216" t="e">
        <f>Activity!#REF!</f>
        <v>#REF!</v>
      </c>
      <c r="O216" t="e">
        <f>Activity!#REF!</f>
        <v>#REF!</v>
      </c>
      <c r="P216">
        <f>Activity!O224</f>
        <v>0</v>
      </c>
    </row>
    <row r="217" spans="1:16" ht="15">
      <c r="A217">
        <f>Activity!A225</f>
        <v>0</v>
      </c>
      <c r="B217">
        <f>Activity!B225</f>
        <v>0</v>
      </c>
      <c r="C217">
        <f>Activity!C225</f>
        <v>0</v>
      </c>
      <c r="D217">
        <f>Activity!D225</f>
        <v>0</v>
      </c>
      <c r="E217">
        <f>Activity!E225</f>
        <v>0</v>
      </c>
      <c r="F217">
        <f>Activity!F225</f>
        <v>0</v>
      </c>
      <c r="G217">
        <f>Activity!G225</f>
        <v>0</v>
      </c>
      <c r="H217">
        <f>Activity!H225</f>
        <v>0</v>
      </c>
      <c r="I217">
        <f>Activity!I225</f>
      </c>
      <c r="J217">
        <f>Activity!J225</f>
      </c>
      <c r="K217">
        <f>Activity!K225</f>
      </c>
      <c r="L217" s="7">
        <f>Activity!N225</f>
        <v>0</v>
      </c>
      <c r="M217" s="7" t="e">
        <f>Activity!#REF!</f>
        <v>#REF!</v>
      </c>
      <c r="N217" t="e">
        <f>Activity!#REF!</f>
        <v>#REF!</v>
      </c>
      <c r="O217" t="e">
        <f>Activity!#REF!</f>
        <v>#REF!</v>
      </c>
      <c r="P217">
        <f>Activity!O225</f>
        <v>0</v>
      </c>
    </row>
    <row r="218" spans="1:16" ht="15">
      <c r="A218">
        <f>Activity!A226</f>
        <v>0</v>
      </c>
      <c r="B218">
        <f>Activity!B226</f>
        <v>0</v>
      </c>
      <c r="C218">
        <f>Activity!C226</f>
        <v>0</v>
      </c>
      <c r="D218">
        <f>Activity!D226</f>
        <v>0</v>
      </c>
      <c r="E218">
        <f>Activity!E226</f>
        <v>0</v>
      </c>
      <c r="F218">
        <f>Activity!F226</f>
        <v>0</v>
      </c>
      <c r="G218">
        <f>Activity!G226</f>
        <v>0</v>
      </c>
      <c r="H218">
        <f>Activity!H226</f>
        <v>0</v>
      </c>
      <c r="I218">
        <f>Activity!I226</f>
      </c>
      <c r="J218">
        <f>Activity!J226</f>
      </c>
      <c r="K218">
        <f>Activity!K226</f>
      </c>
      <c r="L218" s="7">
        <f>Activity!N226</f>
        <v>0</v>
      </c>
      <c r="M218" s="7" t="e">
        <f>Activity!#REF!</f>
        <v>#REF!</v>
      </c>
      <c r="N218" t="e">
        <f>Activity!#REF!</f>
        <v>#REF!</v>
      </c>
      <c r="O218" t="e">
        <f>Activity!#REF!</f>
        <v>#REF!</v>
      </c>
      <c r="P218">
        <f>Activity!O226</f>
        <v>0</v>
      </c>
    </row>
    <row r="219" spans="1:16" ht="15">
      <c r="A219">
        <f>Activity!A227</f>
        <v>0</v>
      </c>
      <c r="B219">
        <f>Activity!B227</f>
        <v>0</v>
      </c>
      <c r="C219">
        <f>Activity!C227</f>
        <v>0</v>
      </c>
      <c r="D219">
        <f>Activity!D227</f>
        <v>0</v>
      </c>
      <c r="E219">
        <f>Activity!E227</f>
        <v>0</v>
      </c>
      <c r="F219">
        <f>Activity!F227</f>
        <v>0</v>
      </c>
      <c r="G219">
        <f>Activity!G227</f>
        <v>0</v>
      </c>
      <c r="H219">
        <f>Activity!H227</f>
        <v>0</v>
      </c>
      <c r="I219">
        <f>Activity!I227</f>
      </c>
      <c r="J219">
        <f>Activity!J227</f>
      </c>
      <c r="K219">
        <f>Activity!K227</f>
      </c>
      <c r="L219" s="7">
        <f>Activity!N227</f>
        <v>0</v>
      </c>
      <c r="M219" s="7" t="e">
        <f>Activity!#REF!</f>
        <v>#REF!</v>
      </c>
      <c r="N219" t="e">
        <f>Activity!#REF!</f>
        <v>#REF!</v>
      </c>
      <c r="O219" t="e">
        <f>Activity!#REF!</f>
        <v>#REF!</v>
      </c>
      <c r="P219">
        <f>Activity!O227</f>
        <v>0</v>
      </c>
    </row>
    <row r="220" spans="1:16" ht="15">
      <c r="A220">
        <f>Activity!A228</f>
        <v>0</v>
      </c>
      <c r="B220">
        <f>Activity!B228</f>
        <v>0</v>
      </c>
      <c r="C220">
        <f>Activity!C228</f>
        <v>0</v>
      </c>
      <c r="D220">
        <f>Activity!D228</f>
        <v>0</v>
      </c>
      <c r="E220">
        <f>Activity!E228</f>
        <v>0</v>
      </c>
      <c r="F220">
        <f>Activity!F228</f>
        <v>0</v>
      </c>
      <c r="G220">
        <f>Activity!G228</f>
        <v>0</v>
      </c>
      <c r="H220">
        <f>Activity!H228</f>
        <v>0</v>
      </c>
      <c r="I220">
        <f>Activity!I228</f>
      </c>
      <c r="J220">
        <f>Activity!J228</f>
      </c>
      <c r="K220">
        <f>Activity!K228</f>
      </c>
      <c r="L220" s="7">
        <f>Activity!N228</f>
        <v>0</v>
      </c>
      <c r="M220" s="7" t="e">
        <f>Activity!#REF!</f>
        <v>#REF!</v>
      </c>
      <c r="N220" t="e">
        <f>Activity!#REF!</f>
        <v>#REF!</v>
      </c>
      <c r="O220" t="e">
        <f>Activity!#REF!</f>
        <v>#REF!</v>
      </c>
      <c r="P220">
        <f>Activity!O228</f>
        <v>0</v>
      </c>
    </row>
    <row r="221" spans="1:16" ht="15">
      <c r="A221">
        <f>Activity!A229</f>
        <v>0</v>
      </c>
      <c r="B221">
        <f>Activity!B229</f>
        <v>0</v>
      </c>
      <c r="C221">
        <f>Activity!C229</f>
        <v>0</v>
      </c>
      <c r="D221">
        <f>Activity!D229</f>
        <v>0</v>
      </c>
      <c r="E221">
        <f>Activity!E229</f>
        <v>0</v>
      </c>
      <c r="F221">
        <f>Activity!F229</f>
        <v>0</v>
      </c>
      <c r="G221">
        <f>Activity!G229</f>
        <v>0</v>
      </c>
      <c r="H221">
        <f>Activity!H229</f>
        <v>0</v>
      </c>
      <c r="I221">
        <f>Activity!I229</f>
      </c>
      <c r="J221">
        <f>Activity!J229</f>
      </c>
      <c r="K221">
        <f>Activity!K229</f>
      </c>
      <c r="L221" s="7">
        <f>Activity!N229</f>
        <v>0</v>
      </c>
      <c r="M221" s="7" t="e">
        <f>Activity!#REF!</f>
        <v>#REF!</v>
      </c>
      <c r="N221" t="e">
        <f>Activity!#REF!</f>
        <v>#REF!</v>
      </c>
      <c r="O221" t="e">
        <f>Activity!#REF!</f>
        <v>#REF!</v>
      </c>
      <c r="P221">
        <f>Activity!O229</f>
        <v>0</v>
      </c>
    </row>
    <row r="222" spans="1:16" ht="15">
      <c r="A222">
        <f>Activity!A230</f>
        <v>0</v>
      </c>
      <c r="B222">
        <f>Activity!B230</f>
        <v>0</v>
      </c>
      <c r="C222">
        <f>Activity!C230</f>
        <v>0</v>
      </c>
      <c r="D222">
        <f>Activity!D230</f>
        <v>0</v>
      </c>
      <c r="E222">
        <f>Activity!E230</f>
        <v>0</v>
      </c>
      <c r="F222">
        <f>Activity!F230</f>
        <v>0</v>
      </c>
      <c r="G222">
        <f>Activity!G230</f>
        <v>0</v>
      </c>
      <c r="H222">
        <f>Activity!H230</f>
        <v>0</v>
      </c>
      <c r="I222">
        <f>Activity!I230</f>
      </c>
      <c r="J222">
        <f>Activity!J230</f>
      </c>
      <c r="K222">
        <f>Activity!K230</f>
      </c>
      <c r="L222" s="7">
        <f>Activity!N230</f>
        <v>0</v>
      </c>
      <c r="M222" s="7" t="e">
        <f>Activity!#REF!</f>
        <v>#REF!</v>
      </c>
      <c r="N222" t="e">
        <f>Activity!#REF!</f>
        <v>#REF!</v>
      </c>
      <c r="O222" t="e">
        <f>Activity!#REF!</f>
        <v>#REF!</v>
      </c>
      <c r="P222">
        <f>Activity!O230</f>
        <v>0</v>
      </c>
    </row>
    <row r="223" spans="1:16" ht="15">
      <c r="A223">
        <f>Activity!A231</f>
        <v>0</v>
      </c>
      <c r="B223">
        <f>Activity!B231</f>
        <v>0</v>
      </c>
      <c r="C223">
        <f>Activity!C231</f>
        <v>0</v>
      </c>
      <c r="D223">
        <f>Activity!D231</f>
        <v>0</v>
      </c>
      <c r="E223">
        <f>Activity!E231</f>
        <v>0</v>
      </c>
      <c r="F223">
        <f>Activity!F231</f>
        <v>0</v>
      </c>
      <c r="G223">
        <f>Activity!G231</f>
        <v>0</v>
      </c>
      <c r="H223">
        <f>Activity!H231</f>
        <v>0</v>
      </c>
      <c r="I223">
        <f>Activity!I231</f>
      </c>
      <c r="J223">
        <f>Activity!J231</f>
      </c>
      <c r="K223">
        <f>Activity!K231</f>
      </c>
      <c r="L223" s="7">
        <f>Activity!N231</f>
        <v>0</v>
      </c>
      <c r="M223" s="7" t="e">
        <f>Activity!#REF!</f>
        <v>#REF!</v>
      </c>
      <c r="N223" t="e">
        <f>Activity!#REF!</f>
        <v>#REF!</v>
      </c>
      <c r="O223" t="e">
        <f>Activity!#REF!</f>
        <v>#REF!</v>
      </c>
      <c r="P223">
        <f>Activity!O231</f>
        <v>0</v>
      </c>
    </row>
    <row r="224" spans="1:16" ht="15">
      <c r="A224">
        <f>Activity!A232</f>
        <v>0</v>
      </c>
      <c r="B224">
        <f>Activity!B232</f>
        <v>0</v>
      </c>
      <c r="C224">
        <f>Activity!C232</f>
        <v>0</v>
      </c>
      <c r="D224">
        <f>Activity!D232</f>
        <v>0</v>
      </c>
      <c r="E224">
        <f>Activity!E232</f>
        <v>0</v>
      </c>
      <c r="F224">
        <f>Activity!F232</f>
        <v>0</v>
      </c>
      <c r="G224">
        <f>Activity!G232</f>
        <v>0</v>
      </c>
      <c r="H224">
        <f>Activity!H232</f>
        <v>0</v>
      </c>
      <c r="I224">
        <f>Activity!I232</f>
      </c>
      <c r="J224">
        <f>Activity!J232</f>
      </c>
      <c r="K224">
        <f>Activity!K232</f>
      </c>
      <c r="L224" s="7">
        <f>Activity!N232</f>
        <v>0</v>
      </c>
      <c r="M224" s="7" t="e">
        <f>Activity!#REF!</f>
        <v>#REF!</v>
      </c>
      <c r="N224" t="e">
        <f>Activity!#REF!</f>
        <v>#REF!</v>
      </c>
      <c r="O224" t="e">
        <f>Activity!#REF!</f>
        <v>#REF!</v>
      </c>
      <c r="P224">
        <f>Activity!O232</f>
        <v>0</v>
      </c>
    </row>
    <row r="225" spans="1:16" ht="15">
      <c r="A225">
        <f>Activity!A233</f>
        <v>0</v>
      </c>
      <c r="B225">
        <f>Activity!B233</f>
        <v>0</v>
      </c>
      <c r="C225">
        <f>Activity!C233</f>
        <v>0</v>
      </c>
      <c r="D225">
        <f>Activity!D233</f>
        <v>0</v>
      </c>
      <c r="E225">
        <f>Activity!E233</f>
        <v>0</v>
      </c>
      <c r="F225">
        <f>Activity!F233</f>
        <v>0</v>
      </c>
      <c r="G225">
        <f>Activity!G233</f>
        <v>0</v>
      </c>
      <c r="H225">
        <f>Activity!H233</f>
        <v>0</v>
      </c>
      <c r="I225">
        <f>Activity!I233</f>
      </c>
      <c r="J225">
        <f>Activity!J233</f>
      </c>
      <c r="K225">
        <f>Activity!K233</f>
      </c>
      <c r="L225" s="7">
        <f>Activity!N233</f>
        <v>0</v>
      </c>
      <c r="M225" s="7" t="e">
        <f>Activity!#REF!</f>
        <v>#REF!</v>
      </c>
      <c r="N225" t="e">
        <f>Activity!#REF!</f>
        <v>#REF!</v>
      </c>
      <c r="O225" t="e">
        <f>Activity!#REF!</f>
        <v>#REF!</v>
      </c>
      <c r="P225">
        <f>Activity!O233</f>
        <v>0</v>
      </c>
    </row>
    <row r="226" spans="1:16" ht="15">
      <c r="A226">
        <f>Activity!A234</f>
        <v>0</v>
      </c>
      <c r="B226">
        <f>Activity!B234</f>
        <v>0</v>
      </c>
      <c r="C226">
        <f>Activity!C234</f>
        <v>0</v>
      </c>
      <c r="D226">
        <f>Activity!D234</f>
        <v>0</v>
      </c>
      <c r="E226">
        <f>Activity!E234</f>
        <v>0</v>
      </c>
      <c r="F226">
        <f>Activity!F234</f>
        <v>0</v>
      </c>
      <c r="G226">
        <f>Activity!G234</f>
        <v>0</v>
      </c>
      <c r="H226">
        <f>Activity!H234</f>
        <v>0</v>
      </c>
      <c r="I226">
        <f>Activity!I234</f>
      </c>
      <c r="J226">
        <f>Activity!J234</f>
      </c>
      <c r="K226">
        <f>Activity!K234</f>
      </c>
      <c r="L226" s="7">
        <f>Activity!N234</f>
        <v>0</v>
      </c>
      <c r="M226" s="7" t="e">
        <f>Activity!#REF!</f>
        <v>#REF!</v>
      </c>
      <c r="N226" t="e">
        <f>Activity!#REF!</f>
        <v>#REF!</v>
      </c>
      <c r="O226" t="e">
        <f>Activity!#REF!</f>
        <v>#REF!</v>
      </c>
      <c r="P226">
        <f>Activity!O234</f>
        <v>0</v>
      </c>
    </row>
    <row r="227" spans="1:16" ht="15">
      <c r="A227">
        <f>Activity!A235</f>
        <v>0</v>
      </c>
      <c r="B227">
        <f>Activity!B235</f>
        <v>0</v>
      </c>
      <c r="C227">
        <f>Activity!C235</f>
        <v>0</v>
      </c>
      <c r="D227">
        <f>Activity!D235</f>
        <v>0</v>
      </c>
      <c r="E227">
        <f>Activity!E235</f>
        <v>0</v>
      </c>
      <c r="F227">
        <f>Activity!F235</f>
        <v>0</v>
      </c>
      <c r="G227">
        <f>Activity!G235</f>
        <v>0</v>
      </c>
      <c r="H227">
        <f>Activity!H235</f>
        <v>0</v>
      </c>
      <c r="I227">
        <f>Activity!I235</f>
      </c>
      <c r="J227">
        <f>Activity!J235</f>
      </c>
      <c r="K227">
        <f>Activity!K235</f>
      </c>
      <c r="L227" s="7">
        <f>Activity!N235</f>
        <v>0</v>
      </c>
      <c r="M227" s="7" t="e">
        <f>Activity!#REF!</f>
        <v>#REF!</v>
      </c>
      <c r="N227" t="e">
        <f>Activity!#REF!</f>
        <v>#REF!</v>
      </c>
      <c r="O227" t="e">
        <f>Activity!#REF!</f>
        <v>#REF!</v>
      </c>
      <c r="P227">
        <f>Activity!O235</f>
        <v>0</v>
      </c>
    </row>
    <row r="228" spans="1:16" ht="15">
      <c r="A228">
        <f>Activity!A236</f>
        <v>0</v>
      </c>
      <c r="B228">
        <f>Activity!B236</f>
        <v>0</v>
      </c>
      <c r="C228">
        <f>Activity!C236</f>
        <v>0</v>
      </c>
      <c r="D228">
        <f>Activity!D236</f>
        <v>0</v>
      </c>
      <c r="E228">
        <f>Activity!E236</f>
        <v>0</v>
      </c>
      <c r="F228">
        <f>Activity!F236</f>
        <v>0</v>
      </c>
      <c r="G228">
        <f>Activity!G236</f>
        <v>0</v>
      </c>
      <c r="H228">
        <f>Activity!H236</f>
        <v>0</v>
      </c>
      <c r="I228">
        <f>Activity!I236</f>
      </c>
      <c r="J228">
        <f>Activity!J236</f>
      </c>
      <c r="K228">
        <f>Activity!K236</f>
      </c>
      <c r="L228" s="7">
        <f>Activity!N236</f>
        <v>0</v>
      </c>
      <c r="M228" s="7" t="e">
        <f>Activity!#REF!</f>
        <v>#REF!</v>
      </c>
      <c r="N228" t="e">
        <f>Activity!#REF!</f>
        <v>#REF!</v>
      </c>
      <c r="O228" t="e">
        <f>Activity!#REF!</f>
        <v>#REF!</v>
      </c>
      <c r="P228">
        <f>Activity!O236</f>
        <v>0</v>
      </c>
    </row>
    <row r="229" spans="1:16" ht="15">
      <c r="A229">
        <f>Activity!A237</f>
        <v>0</v>
      </c>
      <c r="B229">
        <f>Activity!B237</f>
        <v>0</v>
      </c>
      <c r="C229">
        <f>Activity!C237</f>
        <v>0</v>
      </c>
      <c r="D229">
        <f>Activity!D237</f>
        <v>0</v>
      </c>
      <c r="E229">
        <f>Activity!E237</f>
        <v>0</v>
      </c>
      <c r="F229">
        <f>Activity!F237</f>
        <v>0</v>
      </c>
      <c r="G229">
        <f>Activity!G237</f>
        <v>0</v>
      </c>
      <c r="H229">
        <f>Activity!H237</f>
        <v>0</v>
      </c>
      <c r="I229">
        <f>Activity!I237</f>
      </c>
      <c r="J229">
        <f>Activity!J237</f>
      </c>
      <c r="K229">
        <f>Activity!K237</f>
      </c>
      <c r="L229" s="7">
        <f>Activity!N237</f>
        <v>0</v>
      </c>
      <c r="M229" s="7" t="e">
        <f>Activity!#REF!</f>
        <v>#REF!</v>
      </c>
      <c r="N229" t="e">
        <f>Activity!#REF!</f>
        <v>#REF!</v>
      </c>
      <c r="O229" t="e">
        <f>Activity!#REF!</f>
        <v>#REF!</v>
      </c>
      <c r="P229">
        <f>Activity!O237</f>
        <v>0</v>
      </c>
    </row>
    <row r="230" spans="1:16" ht="15">
      <c r="A230">
        <f>Activity!A238</f>
        <v>0</v>
      </c>
      <c r="B230">
        <f>Activity!B238</f>
        <v>0</v>
      </c>
      <c r="C230">
        <f>Activity!C238</f>
        <v>0</v>
      </c>
      <c r="D230">
        <f>Activity!D238</f>
        <v>0</v>
      </c>
      <c r="E230">
        <f>Activity!E238</f>
        <v>0</v>
      </c>
      <c r="F230">
        <f>Activity!F238</f>
        <v>0</v>
      </c>
      <c r="G230">
        <f>Activity!G238</f>
        <v>0</v>
      </c>
      <c r="H230">
        <f>Activity!H238</f>
        <v>0</v>
      </c>
      <c r="I230">
        <f>Activity!I238</f>
      </c>
      <c r="J230">
        <f>Activity!J238</f>
      </c>
      <c r="K230">
        <f>Activity!K238</f>
      </c>
      <c r="L230" s="7">
        <f>Activity!N238</f>
        <v>0</v>
      </c>
      <c r="M230" s="7" t="e">
        <f>Activity!#REF!</f>
        <v>#REF!</v>
      </c>
      <c r="N230" t="e">
        <f>Activity!#REF!</f>
        <v>#REF!</v>
      </c>
      <c r="O230" t="e">
        <f>Activity!#REF!</f>
        <v>#REF!</v>
      </c>
      <c r="P230">
        <f>Activity!O238</f>
        <v>0</v>
      </c>
    </row>
    <row r="231" spans="1:16" ht="15">
      <c r="A231">
        <f>Activity!A239</f>
        <v>0</v>
      </c>
      <c r="B231">
        <f>Activity!B239</f>
        <v>0</v>
      </c>
      <c r="C231">
        <f>Activity!C239</f>
        <v>0</v>
      </c>
      <c r="D231">
        <f>Activity!D239</f>
        <v>0</v>
      </c>
      <c r="E231">
        <f>Activity!E239</f>
        <v>0</v>
      </c>
      <c r="F231">
        <f>Activity!F239</f>
        <v>0</v>
      </c>
      <c r="G231">
        <f>Activity!G239</f>
        <v>0</v>
      </c>
      <c r="H231">
        <f>Activity!H239</f>
        <v>0</v>
      </c>
      <c r="I231">
        <f>Activity!I239</f>
      </c>
      <c r="J231">
        <f>Activity!J239</f>
      </c>
      <c r="K231">
        <f>Activity!K239</f>
      </c>
      <c r="L231" s="7">
        <f>Activity!N239</f>
        <v>0</v>
      </c>
      <c r="M231" s="7" t="e">
        <f>Activity!#REF!</f>
        <v>#REF!</v>
      </c>
      <c r="N231" t="e">
        <f>Activity!#REF!</f>
        <v>#REF!</v>
      </c>
      <c r="O231" t="e">
        <f>Activity!#REF!</f>
        <v>#REF!</v>
      </c>
      <c r="P231">
        <f>Activity!O239</f>
        <v>0</v>
      </c>
    </row>
    <row r="232" spans="1:16" ht="15">
      <c r="A232">
        <f>Activity!A240</f>
        <v>0</v>
      </c>
      <c r="B232">
        <f>Activity!B240</f>
        <v>0</v>
      </c>
      <c r="C232">
        <f>Activity!C240</f>
        <v>0</v>
      </c>
      <c r="D232">
        <f>Activity!D240</f>
        <v>0</v>
      </c>
      <c r="E232">
        <f>Activity!E240</f>
        <v>0</v>
      </c>
      <c r="F232">
        <f>Activity!F240</f>
        <v>0</v>
      </c>
      <c r="G232">
        <f>Activity!G240</f>
        <v>0</v>
      </c>
      <c r="H232">
        <f>Activity!H240</f>
        <v>0</v>
      </c>
      <c r="I232">
        <f>Activity!I240</f>
      </c>
      <c r="J232">
        <f>Activity!J240</f>
      </c>
      <c r="K232">
        <f>Activity!K240</f>
      </c>
      <c r="L232" s="7">
        <f>Activity!N240</f>
        <v>0</v>
      </c>
      <c r="M232" s="7" t="e">
        <f>Activity!#REF!</f>
        <v>#REF!</v>
      </c>
      <c r="N232" t="e">
        <f>Activity!#REF!</f>
        <v>#REF!</v>
      </c>
      <c r="O232" t="e">
        <f>Activity!#REF!</f>
        <v>#REF!</v>
      </c>
      <c r="P232">
        <f>Activity!O240</f>
        <v>0</v>
      </c>
    </row>
    <row r="233" spans="1:16" ht="15">
      <c r="A233">
        <f>Activity!A241</f>
        <v>0</v>
      </c>
      <c r="B233">
        <f>Activity!B241</f>
        <v>0</v>
      </c>
      <c r="C233">
        <f>Activity!C241</f>
        <v>0</v>
      </c>
      <c r="D233">
        <f>Activity!D241</f>
        <v>0</v>
      </c>
      <c r="E233">
        <f>Activity!E241</f>
        <v>0</v>
      </c>
      <c r="F233">
        <f>Activity!F241</f>
        <v>0</v>
      </c>
      <c r="G233">
        <f>Activity!G241</f>
        <v>0</v>
      </c>
      <c r="H233">
        <f>Activity!H241</f>
        <v>0</v>
      </c>
      <c r="I233">
        <f>Activity!I241</f>
      </c>
      <c r="J233">
        <f>Activity!J241</f>
      </c>
      <c r="K233">
        <f>Activity!K241</f>
      </c>
      <c r="L233" s="7">
        <f>Activity!N241</f>
        <v>0</v>
      </c>
      <c r="M233" s="7" t="e">
        <f>Activity!#REF!</f>
        <v>#REF!</v>
      </c>
      <c r="N233" t="e">
        <f>Activity!#REF!</f>
        <v>#REF!</v>
      </c>
      <c r="O233" t="e">
        <f>Activity!#REF!</f>
        <v>#REF!</v>
      </c>
      <c r="P233">
        <f>Activity!O241</f>
        <v>0</v>
      </c>
    </row>
    <row r="234" spans="1:16" ht="15">
      <c r="A234">
        <f>Activity!A242</f>
        <v>0</v>
      </c>
      <c r="B234">
        <f>Activity!B242</f>
        <v>0</v>
      </c>
      <c r="C234">
        <f>Activity!C242</f>
        <v>0</v>
      </c>
      <c r="D234">
        <f>Activity!D242</f>
        <v>0</v>
      </c>
      <c r="E234">
        <f>Activity!E242</f>
        <v>0</v>
      </c>
      <c r="F234">
        <f>Activity!F242</f>
        <v>0</v>
      </c>
      <c r="G234">
        <f>Activity!G242</f>
        <v>0</v>
      </c>
      <c r="H234">
        <f>Activity!H242</f>
        <v>0</v>
      </c>
      <c r="I234">
        <f>Activity!I242</f>
      </c>
      <c r="J234">
        <f>Activity!J242</f>
      </c>
      <c r="K234">
        <f>Activity!K242</f>
      </c>
      <c r="L234" s="7">
        <f>Activity!N242</f>
        <v>0</v>
      </c>
      <c r="M234" s="7" t="e">
        <f>Activity!#REF!</f>
        <v>#REF!</v>
      </c>
      <c r="N234" t="e">
        <f>Activity!#REF!</f>
        <v>#REF!</v>
      </c>
      <c r="O234" t="e">
        <f>Activity!#REF!</f>
        <v>#REF!</v>
      </c>
      <c r="P234">
        <f>Activity!O242</f>
        <v>0</v>
      </c>
    </row>
    <row r="235" spans="1:16" ht="15">
      <c r="A235">
        <f>Activity!A243</f>
        <v>0</v>
      </c>
      <c r="B235">
        <f>Activity!B243</f>
        <v>0</v>
      </c>
      <c r="C235">
        <f>Activity!C243</f>
        <v>0</v>
      </c>
      <c r="D235">
        <f>Activity!D243</f>
        <v>0</v>
      </c>
      <c r="E235">
        <f>Activity!E243</f>
        <v>0</v>
      </c>
      <c r="F235">
        <f>Activity!F243</f>
        <v>0</v>
      </c>
      <c r="G235">
        <f>Activity!G243</f>
        <v>0</v>
      </c>
      <c r="H235">
        <f>Activity!H243</f>
        <v>0</v>
      </c>
      <c r="I235">
        <f>Activity!I243</f>
      </c>
      <c r="J235">
        <f>Activity!J243</f>
      </c>
      <c r="K235">
        <f>Activity!K243</f>
      </c>
      <c r="L235" s="7">
        <f>Activity!N243</f>
        <v>0</v>
      </c>
      <c r="M235" s="7" t="e">
        <f>Activity!#REF!</f>
        <v>#REF!</v>
      </c>
      <c r="N235" t="e">
        <f>Activity!#REF!</f>
        <v>#REF!</v>
      </c>
      <c r="O235" t="e">
        <f>Activity!#REF!</f>
        <v>#REF!</v>
      </c>
      <c r="P235">
        <f>Activity!O243</f>
        <v>0</v>
      </c>
    </row>
    <row r="236" spans="1:16" ht="15">
      <c r="A236">
        <f>Activity!A244</f>
        <v>0</v>
      </c>
      <c r="B236">
        <f>Activity!B244</f>
        <v>0</v>
      </c>
      <c r="C236">
        <f>Activity!C244</f>
        <v>0</v>
      </c>
      <c r="D236">
        <f>Activity!D244</f>
        <v>0</v>
      </c>
      <c r="E236">
        <f>Activity!E244</f>
        <v>0</v>
      </c>
      <c r="F236">
        <f>Activity!F244</f>
        <v>0</v>
      </c>
      <c r="G236">
        <f>Activity!G244</f>
        <v>0</v>
      </c>
      <c r="H236">
        <f>Activity!H244</f>
        <v>0</v>
      </c>
      <c r="I236">
        <f>Activity!I244</f>
      </c>
      <c r="J236">
        <f>Activity!J244</f>
      </c>
      <c r="K236">
        <f>Activity!K244</f>
      </c>
      <c r="L236" s="7">
        <f>Activity!N244</f>
        <v>0</v>
      </c>
      <c r="M236" s="7" t="e">
        <f>Activity!#REF!</f>
        <v>#REF!</v>
      </c>
      <c r="N236" t="e">
        <f>Activity!#REF!</f>
        <v>#REF!</v>
      </c>
      <c r="O236" t="e">
        <f>Activity!#REF!</f>
        <v>#REF!</v>
      </c>
      <c r="P236">
        <f>Activity!O244</f>
        <v>0</v>
      </c>
    </row>
    <row r="237" spans="1:16" ht="15">
      <c r="A237">
        <f>Activity!A245</f>
        <v>0</v>
      </c>
      <c r="B237">
        <f>Activity!B245</f>
        <v>0</v>
      </c>
      <c r="C237">
        <f>Activity!C245</f>
        <v>0</v>
      </c>
      <c r="D237">
        <f>Activity!D245</f>
        <v>0</v>
      </c>
      <c r="E237">
        <f>Activity!E245</f>
        <v>0</v>
      </c>
      <c r="F237">
        <f>Activity!F245</f>
        <v>0</v>
      </c>
      <c r="G237">
        <f>Activity!G245</f>
        <v>0</v>
      </c>
      <c r="H237">
        <f>Activity!H245</f>
        <v>0</v>
      </c>
      <c r="I237">
        <f>Activity!I245</f>
      </c>
      <c r="J237">
        <f>Activity!J245</f>
      </c>
      <c r="K237">
        <f>Activity!K245</f>
      </c>
      <c r="L237" s="7">
        <f>Activity!N245</f>
        <v>0</v>
      </c>
      <c r="M237" s="7" t="e">
        <f>Activity!#REF!</f>
        <v>#REF!</v>
      </c>
      <c r="N237" t="e">
        <f>Activity!#REF!</f>
        <v>#REF!</v>
      </c>
      <c r="O237" t="e">
        <f>Activity!#REF!</f>
        <v>#REF!</v>
      </c>
      <c r="P237">
        <f>Activity!O245</f>
        <v>0</v>
      </c>
    </row>
    <row r="238" spans="1:16" ht="15">
      <c r="A238">
        <f>Activity!A246</f>
        <v>0</v>
      </c>
      <c r="B238">
        <f>Activity!B246</f>
        <v>0</v>
      </c>
      <c r="C238">
        <f>Activity!C246</f>
        <v>0</v>
      </c>
      <c r="D238">
        <f>Activity!D246</f>
        <v>0</v>
      </c>
      <c r="E238">
        <f>Activity!E246</f>
        <v>0</v>
      </c>
      <c r="F238">
        <f>Activity!F246</f>
        <v>0</v>
      </c>
      <c r="G238">
        <f>Activity!G246</f>
        <v>0</v>
      </c>
      <c r="H238">
        <f>Activity!H246</f>
        <v>0</v>
      </c>
      <c r="I238">
        <f>Activity!I246</f>
      </c>
      <c r="J238">
        <f>Activity!J246</f>
      </c>
      <c r="K238">
        <f>Activity!K246</f>
      </c>
      <c r="L238" s="7">
        <f>Activity!N246</f>
        <v>0</v>
      </c>
      <c r="M238" s="7" t="e">
        <f>Activity!#REF!</f>
        <v>#REF!</v>
      </c>
      <c r="N238" t="e">
        <f>Activity!#REF!</f>
        <v>#REF!</v>
      </c>
      <c r="O238" t="e">
        <f>Activity!#REF!</f>
        <v>#REF!</v>
      </c>
      <c r="P238">
        <f>Activity!O246</f>
        <v>0</v>
      </c>
    </row>
    <row r="239" spans="1:16" ht="15">
      <c r="A239">
        <f>Activity!A247</f>
        <v>0</v>
      </c>
      <c r="B239">
        <f>Activity!B247</f>
        <v>0</v>
      </c>
      <c r="C239">
        <f>Activity!C247</f>
        <v>0</v>
      </c>
      <c r="D239">
        <f>Activity!D247</f>
        <v>0</v>
      </c>
      <c r="E239">
        <f>Activity!E247</f>
        <v>0</v>
      </c>
      <c r="F239">
        <f>Activity!F247</f>
        <v>0</v>
      </c>
      <c r="G239">
        <f>Activity!G247</f>
        <v>0</v>
      </c>
      <c r="H239">
        <f>Activity!H247</f>
        <v>0</v>
      </c>
      <c r="I239">
        <f>Activity!I247</f>
      </c>
      <c r="J239">
        <f>Activity!J247</f>
      </c>
      <c r="K239">
        <f>Activity!K247</f>
      </c>
      <c r="L239" s="7">
        <f>Activity!N247</f>
        <v>0</v>
      </c>
      <c r="M239" s="7" t="e">
        <f>Activity!#REF!</f>
        <v>#REF!</v>
      </c>
      <c r="N239" t="e">
        <f>Activity!#REF!</f>
        <v>#REF!</v>
      </c>
      <c r="O239" t="e">
        <f>Activity!#REF!</f>
        <v>#REF!</v>
      </c>
      <c r="P239">
        <f>Activity!O247</f>
        <v>0</v>
      </c>
    </row>
    <row r="240" spans="1:16" ht="15">
      <c r="A240">
        <f>Activity!A248</f>
        <v>0</v>
      </c>
      <c r="B240">
        <f>Activity!B248</f>
        <v>0</v>
      </c>
      <c r="C240">
        <f>Activity!C248</f>
        <v>0</v>
      </c>
      <c r="D240">
        <f>Activity!D248</f>
        <v>0</v>
      </c>
      <c r="E240">
        <f>Activity!E248</f>
        <v>0</v>
      </c>
      <c r="F240">
        <f>Activity!F248</f>
        <v>0</v>
      </c>
      <c r="G240">
        <f>Activity!G248</f>
        <v>0</v>
      </c>
      <c r="H240">
        <f>Activity!H248</f>
        <v>0</v>
      </c>
      <c r="I240">
        <f>Activity!I248</f>
      </c>
      <c r="J240">
        <f>Activity!J248</f>
      </c>
      <c r="K240">
        <f>Activity!K248</f>
      </c>
      <c r="L240" s="7">
        <f>Activity!N248</f>
        <v>0</v>
      </c>
      <c r="M240" s="7" t="e">
        <f>Activity!#REF!</f>
        <v>#REF!</v>
      </c>
      <c r="N240" t="e">
        <f>Activity!#REF!</f>
        <v>#REF!</v>
      </c>
      <c r="O240" t="e">
        <f>Activity!#REF!</f>
        <v>#REF!</v>
      </c>
      <c r="P240">
        <f>Activity!O248</f>
        <v>0</v>
      </c>
    </row>
    <row r="241" spans="1:16" ht="15">
      <c r="A241">
        <f>Activity!A249</f>
        <v>0</v>
      </c>
      <c r="B241">
        <f>Activity!B249</f>
        <v>0</v>
      </c>
      <c r="C241">
        <f>Activity!C249</f>
        <v>0</v>
      </c>
      <c r="D241">
        <f>Activity!D249</f>
        <v>0</v>
      </c>
      <c r="E241">
        <f>Activity!E249</f>
        <v>0</v>
      </c>
      <c r="F241">
        <f>Activity!F249</f>
        <v>0</v>
      </c>
      <c r="G241">
        <f>Activity!G249</f>
        <v>0</v>
      </c>
      <c r="H241">
        <f>Activity!H249</f>
        <v>0</v>
      </c>
      <c r="I241">
        <f>Activity!I249</f>
      </c>
      <c r="J241">
        <f>Activity!J249</f>
      </c>
      <c r="K241">
        <f>Activity!K249</f>
      </c>
      <c r="L241" s="7">
        <f>Activity!N249</f>
        <v>0</v>
      </c>
      <c r="M241" s="7" t="e">
        <f>Activity!#REF!</f>
        <v>#REF!</v>
      </c>
      <c r="N241" t="e">
        <f>Activity!#REF!</f>
        <v>#REF!</v>
      </c>
      <c r="O241" t="e">
        <f>Activity!#REF!</f>
        <v>#REF!</v>
      </c>
      <c r="P241">
        <f>Activity!O249</f>
        <v>0</v>
      </c>
    </row>
    <row r="242" spans="1:16" ht="15">
      <c r="A242">
        <f>Activity!A250</f>
        <v>0</v>
      </c>
      <c r="B242">
        <f>Activity!B250</f>
        <v>0</v>
      </c>
      <c r="C242">
        <f>Activity!C250</f>
        <v>0</v>
      </c>
      <c r="D242">
        <f>Activity!D250</f>
        <v>0</v>
      </c>
      <c r="E242">
        <f>Activity!E250</f>
        <v>0</v>
      </c>
      <c r="F242">
        <f>Activity!F250</f>
        <v>0</v>
      </c>
      <c r="G242">
        <f>Activity!G250</f>
        <v>0</v>
      </c>
      <c r="H242">
        <f>Activity!H250</f>
        <v>0</v>
      </c>
      <c r="I242">
        <f>Activity!I250</f>
      </c>
      <c r="J242">
        <f>Activity!J250</f>
      </c>
      <c r="K242">
        <f>Activity!K250</f>
      </c>
      <c r="L242" s="7">
        <f>Activity!N250</f>
        <v>0</v>
      </c>
      <c r="M242" s="7" t="e">
        <f>Activity!#REF!</f>
        <v>#REF!</v>
      </c>
      <c r="N242" t="e">
        <f>Activity!#REF!</f>
        <v>#REF!</v>
      </c>
      <c r="O242" t="e">
        <f>Activity!#REF!</f>
        <v>#REF!</v>
      </c>
      <c r="P242">
        <f>Activity!O250</f>
        <v>0</v>
      </c>
    </row>
    <row r="243" spans="1:16" ht="15">
      <c r="A243">
        <f>Activity!A251</f>
        <v>0</v>
      </c>
      <c r="B243">
        <f>Activity!B251</f>
        <v>0</v>
      </c>
      <c r="C243">
        <f>Activity!C251</f>
        <v>0</v>
      </c>
      <c r="D243">
        <f>Activity!D251</f>
        <v>0</v>
      </c>
      <c r="E243">
        <f>Activity!E251</f>
        <v>0</v>
      </c>
      <c r="F243">
        <f>Activity!F251</f>
        <v>0</v>
      </c>
      <c r="G243">
        <f>Activity!G251</f>
        <v>0</v>
      </c>
      <c r="H243">
        <f>Activity!H251</f>
        <v>0</v>
      </c>
      <c r="I243">
        <f>Activity!I251</f>
      </c>
      <c r="J243">
        <f>Activity!J251</f>
      </c>
      <c r="K243">
        <f>Activity!K251</f>
      </c>
      <c r="L243" s="7">
        <f>Activity!N251</f>
        <v>0</v>
      </c>
      <c r="M243" s="7" t="e">
        <f>Activity!#REF!</f>
        <v>#REF!</v>
      </c>
      <c r="N243" t="e">
        <f>Activity!#REF!</f>
        <v>#REF!</v>
      </c>
      <c r="O243" t="e">
        <f>Activity!#REF!</f>
        <v>#REF!</v>
      </c>
      <c r="P243">
        <f>Activity!O251</f>
        <v>0</v>
      </c>
    </row>
    <row r="244" spans="1:16" ht="15">
      <c r="A244">
        <f>Activity!A252</f>
        <v>0</v>
      </c>
      <c r="B244">
        <f>Activity!B252</f>
        <v>0</v>
      </c>
      <c r="C244">
        <f>Activity!C252</f>
        <v>0</v>
      </c>
      <c r="D244">
        <f>Activity!D252</f>
        <v>0</v>
      </c>
      <c r="E244">
        <f>Activity!E252</f>
        <v>0</v>
      </c>
      <c r="F244">
        <f>Activity!F252</f>
        <v>0</v>
      </c>
      <c r="G244">
        <f>Activity!G252</f>
        <v>0</v>
      </c>
      <c r="H244">
        <f>Activity!H252</f>
        <v>0</v>
      </c>
      <c r="I244">
        <f>Activity!I252</f>
      </c>
      <c r="J244">
        <f>Activity!J252</f>
      </c>
      <c r="K244">
        <f>Activity!K252</f>
      </c>
      <c r="L244" s="7">
        <f>Activity!N252</f>
        <v>0</v>
      </c>
      <c r="M244" s="7" t="e">
        <f>Activity!#REF!</f>
        <v>#REF!</v>
      </c>
      <c r="N244" t="e">
        <f>Activity!#REF!</f>
        <v>#REF!</v>
      </c>
      <c r="O244" t="e">
        <f>Activity!#REF!</f>
        <v>#REF!</v>
      </c>
      <c r="P244">
        <f>Activity!O252</f>
        <v>0</v>
      </c>
    </row>
    <row r="245" spans="1:16" ht="15">
      <c r="A245">
        <f>Activity!A253</f>
        <v>0</v>
      </c>
      <c r="B245">
        <f>Activity!B253</f>
        <v>0</v>
      </c>
      <c r="C245">
        <f>Activity!C253</f>
        <v>0</v>
      </c>
      <c r="D245">
        <f>Activity!D253</f>
        <v>0</v>
      </c>
      <c r="E245">
        <f>Activity!E253</f>
        <v>0</v>
      </c>
      <c r="F245">
        <f>Activity!F253</f>
        <v>0</v>
      </c>
      <c r="G245">
        <f>Activity!G253</f>
        <v>0</v>
      </c>
      <c r="H245">
        <f>Activity!H253</f>
        <v>0</v>
      </c>
      <c r="I245">
        <f>Activity!I253</f>
      </c>
      <c r="J245">
        <f>Activity!J253</f>
      </c>
      <c r="K245">
        <f>Activity!K253</f>
      </c>
      <c r="L245" s="7">
        <f>Activity!N253</f>
        <v>0</v>
      </c>
      <c r="M245" s="7" t="e">
        <f>Activity!#REF!</f>
        <v>#REF!</v>
      </c>
      <c r="N245" t="e">
        <f>Activity!#REF!</f>
        <v>#REF!</v>
      </c>
      <c r="O245" t="e">
        <f>Activity!#REF!</f>
        <v>#REF!</v>
      </c>
      <c r="P245">
        <f>Activity!O253</f>
        <v>0</v>
      </c>
    </row>
    <row r="246" spans="1:16" ht="15">
      <c r="A246">
        <f>Activity!A254</f>
        <v>0</v>
      </c>
      <c r="B246">
        <f>Activity!B254</f>
        <v>0</v>
      </c>
      <c r="C246">
        <f>Activity!C254</f>
        <v>0</v>
      </c>
      <c r="D246">
        <f>Activity!D254</f>
        <v>0</v>
      </c>
      <c r="E246">
        <f>Activity!E254</f>
        <v>0</v>
      </c>
      <c r="F246">
        <f>Activity!F254</f>
        <v>0</v>
      </c>
      <c r="G246">
        <f>Activity!G254</f>
        <v>0</v>
      </c>
      <c r="H246">
        <f>Activity!H254</f>
        <v>0</v>
      </c>
      <c r="I246">
        <f>Activity!I254</f>
      </c>
      <c r="J246">
        <f>Activity!J254</f>
      </c>
      <c r="K246">
        <f>Activity!K254</f>
      </c>
      <c r="L246" s="7">
        <f>Activity!N254</f>
        <v>0</v>
      </c>
      <c r="M246" s="7" t="e">
        <f>Activity!#REF!</f>
        <v>#REF!</v>
      </c>
      <c r="N246" t="e">
        <f>Activity!#REF!</f>
        <v>#REF!</v>
      </c>
      <c r="O246" t="e">
        <f>Activity!#REF!</f>
        <v>#REF!</v>
      </c>
      <c r="P246">
        <f>Activity!O254</f>
        <v>0</v>
      </c>
    </row>
    <row r="247" spans="1:16" ht="15">
      <c r="A247">
        <f>Activity!A255</f>
        <v>0</v>
      </c>
      <c r="B247">
        <f>Activity!B255</f>
        <v>0</v>
      </c>
      <c r="C247">
        <f>Activity!C255</f>
        <v>0</v>
      </c>
      <c r="D247">
        <f>Activity!D255</f>
        <v>0</v>
      </c>
      <c r="E247">
        <f>Activity!E255</f>
        <v>0</v>
      </c>
      <c r="F247">
        <f>Activity!F255</f>
        <v>0</v>
      </c>
      <c r="G247">
        <f>Activity!G255</f>
        <v>0</v>
      </c>
      <c r="H247">
        <f>Activity!H255</f>
        <v>0</v>
      </c>
      <c r="I247">
        <f>Activity!I255</f>
      </c>
      <c r="J247">
        <f>Activity!J255</f>
      </c>
      <c r="K247">
        <f>Activity!K255</f>
      </c>
      <c r="L247" s="7">
        <f>Activity!N255</f>
        <v>0</v>
      </c>
      <c r="M247" s="7" t="e">
        <f>Activity!#REF!</f>
        <v>#REF!</v>
      </c>
      <c r="N247" t="e">
        <f>Activity!#REF!</f>
        <v>#REF!</v>
      </c>
      <c r="O247" t="e">
        <f>Activity!#REF!</f>
        <v>#REF!</v>
      </c>
      <c r="P247">
        <f>Activity!O255</f>
        <v>0</v>
      </c>
    </row>
    <row r="248" spans="1:16" ht="15">
      <c r="A248">
        <f>Activity!A256</f>
        <v>0</v>
      </c>
      <c r="B248">
        <f>Activity!B256</f>
        <v>0</v>
      </c>
      <c r="C248">
        <f>Activity!C256</f>
        <v>0</v>
      </c>
      <c r="D248">
        <f>Activity!D256</f>
        <v>0</v>
      </c>
      <c r="E248">
        <f>Activity!E256</f>
        <v>0</v>
      </c>
      <c r="F248">
        <f>Activity!F256</f>
        <v>0</v>
      </c>
      <c r="G248">
        <f>Activity!G256</f>
        <v>0</v>
      </c>
      <c r="H248">
        <f>Activity!H256</f>
        <v>0</v>
      </c>
      <c r="I248">
        <f>Activity!I256</f>
      </c>
      <c r="J248">
        <f>Activity!J256</f>
      </c>
      <c r="K248">
        <f>Activity!K256</f>
      </c>
      <c r="L248" s="7">
        <f>Activity!N256</f>
        <v>0</v>
      </c>
      <c r="M248" s="7" t="e">
        <f>Activity!#REF!</f>
        <v>#REF!</v>
      </c>
      <c r="N248" t="e">
        <f>Activity!#REF!</f>
        <v>#REF!</v>
      </c>
      <c r="O248" t="e">
        <f>Activity!#REF!</f>
        <v>#REF!</v>
      </c>
      <c r="P248">
        <f>Activity!O256</f>
        <v>0</v>
      </c>
    </row>
    <row r="249" spans="1:16" ht="15">
      <c r="A249">
        <f>Activity!A257</f>
        <v>0</v>
      </c>
      <c r="B249">
        <f>Activity!B257</f>
        <v>0</v>
      </c>
      <c r="C249">
        <f>Activity!C257</f>
        <v>0</v>
      </c>
      <c r="D249">
        <f>Activity!D257</f>
        <v>0</v>
      </c>
      <c r="E249">
        <f>Activity!E257</f>
        <v>0</v>
      </c>
      <c r="F249">
        <f>Activity!F257</f>
        <v>0</v>
      </c>
      <c r="G249">
        <f>Activity!G257</f>
        <v>0</v>
      </c>
      <c r="H249">
        <f>Activity!H257</f>
        <v>0</v>
      </c>
      <c r="I249">
        <f>Activity!I257</f>
      </c>
      <c r="J249">
        <f>Activity!J257</f>
      </c>
      <c r="K249">
        <f>Activity!K257</f>
      </c>
      <c r="L249" s="7">
        <f>Activity!N257</f>
        <v>0</v>
      </c>
      <c r="M249" s="7" t="e">
        <f>Activity!#REF!</f>
        <v>#REF!</v>
      </c>
      <c r="N249" t="e">
        <f>Activity!#REF!</f>
        <v>#REF!</v>
      </c>
      <c r="O249" t="e">
        <f>Activity!#REF!</f>
        <v>#REF!</v>
      </c>
      <c r="P249">
        <f>Activity!O257</f>
        <v>0</v>
      </c>
    </row>
    <row r="250" spans="1:16" ht="15">
      <c r="A250">
        <f>Activity!A258</f>
        <v>0</v>
      </c>
      <c r="B250">
        <f>Activity!B258</f>
        <v>0</v>
      </c>
      <c r="C250">
        <f>Activity!C258</f>
        <v>0</v>
      </c>
      <c r="D250">
        <f>Activity!D258</f>
        <v>0</v>
      </c>
      <c r="E250">
        <f>Activity!E258</f>
        <v>0</v>
      </c>
      <c r="F250">
        <f>Activity!F258</f>
        <v>0</v>
      </c>
      <c r="G250">
        <f>Activity!G258</f>
        <v>0</v>
      </c>
      <c r="H250">
        <f>Activity!H258</f>
        <v>0</v>
      </c>
      <c r="I250">
        <f>Activity!I258</f>
      </c>
      <c r="J250">
        <f>Activity!J258</f>
      </c>
      <c r="K250">
        <f>Activity!K258</f>
      </c>
      <c r="L250" s="7">
        <f>Activity!N258</f>
        <v>0</v>
      </c>
      <c r="M250" s="7" t="e">
        <f>Activity!#REF!</f>
        <v>#REF!</v>
      </c>
      <c r="N250" t="e">
        <f>Activity!#REF!</f>
        <v>#REF!</v>
      </c>
      <c r="O250" t="e">
        <f>Activity!#REF!</f>
        <v>#REF!</v>
      </c>
      <c r="P250">
        <f>Activity!O258</f>
        <v>0</v>
      </c>
    </row>
    <row r="251" spans="1:16" ht="15">
      <c r="A251">
        <f>Activity!A259</f>
        <v>0</v>
      </c>
      <c r="B251">
        <f>Activity!B259</f>
        <v>0</v>
      </c>
      <c r="C251">
        <f>Activity!C259</f>
        <v>0</v>
      </c>
      <c r="D251">
        <f>Activity!D259</f>
        <v>0</v>
      </c>
      <c r="E251">
        <f>Activity!E259</f>
        <v>0</v>
      </c>
      <c r="F251">
        <f>Activity!F259</f>
        <v>0</v>
      </c>
      <c r="G251">
        <f>Activity!G259</f>
        <v>0</v>
      </c>
      <c r="H251">
        <f>Activity!H259</f>
        <v>0</v>
      </c>
      <c r="I251">
        <f>Activity!I259</f>
      </c>
      <c r="J251">
        <f>Activity!J259</f>
      </c>
      <c r="K251">
        <f>Activity!K259</f>
      </c>
      <c r="L251" s="7">
        <f>Activity!N259</f>
        <v>0</v>
      </c>
      <c r="M251" s="7" t="e">
        <f>Activity!#REF!</f>
        <v>#REF!</v>
      </c>
      <c r="N251" t="e">
        <f>Activity!#REF!</f>
        <v>#REF!</v>
      </c>
      <c r="O251" t="e">
        <f>Activity!#REF!</f>
        <v>#REF!</v>
      </c>
      <c r="P251">
        <f>Activity!O259</f>
        <v>0</v>
      </c>
    </row>
    <row r="252" spans="1:16" ht="15">
      <c r="A252">
        <f>Activity!A260</f>
        <v>0</v>
      </c>
      <c r="B252">
        <f>Activity!B260</f>
        <v>0</v>
      </c>
      <c r="C252">
        <f>Activity!C260</f>
        <v>0</v>
      </c>
      <c r="D252">
        <f>Activity!D260</f>
        <v>0</v>
      </c>
      <c r="E252">
        <f>Activity!E260</f>
        <v>0</v>
      </c>
      <c r="F252">
        <f>Activity!F260</f>
        <v>0</v>
      </c>
      <c r="G252">
        <f>Activity!G260</f>
        <v>0</v>
      </c>
      <c r="H252">
        <f>Activity!H260</f>
        <v>0</v>
      </c>
      <c r="I252">
        <f>Activity!I260</f>
      </c>
      <c r="J252">
        <f>Activity!J260</f>
      </c>
      <c r="K252">
        <f>Activity!K260</f>
      </c>
      <c r="L252" s="7">
        <f>Activity!N260</f>
        <v>0</v>
      </c>
      <c r="M252" s="7" t="e">
        <f>Activity!#REF!</f>
        <v>#REF!</v>
      </c>
      <c r="N252" t="e">
        <f>Activity!#REF!</f>
        <v>#REF!</v>
      </c>
      <c r="O252" t="e">
        <f>Activity!#REF!</f>
        <v>#REF!</v>
      </c>
      <c r="P252">
        <f>Activity!O260</f>
        <v>0</v>
      </c>
    </row>
    <row r="253" spans="1:16" ht="15">
      <c r="A253">
        <f>Activity!A261</f>
        <v>0</v>
      </c>
      <c r="B253">
        <f>Activity!B261</f>
        <v>0</v>
      </c>
      <c r="C253">
        <f>Activity!C261</f>
        <v>0</v>
      </c>
      <c r="D253">
        <f>Activity!D261</f>
        <v>0</v>
      </c>
      <c r="E253">
        <f>Activity!E261</f>
        <v>0</v>
      </c>
      <c r="F253">
        <f>Activity!F261</f>
        <v>0</v>
      </c>
      <c r="G253">
        <f>Activity!G261</f>
        <v>0</v>
      </c>
      <c r="H253">
        <f>Activity!H261</f>
        <v>0</v>
      </c>
      <c r="I253">
        <f>Activity!I261</f>
      </c>
      <c r="J253">
        <f>Activity!J261</f>
      </c>
      <c r="K253">
        <f>Activity!K261</f>
      </c>
      <c r="L253" s="7">
        <f>Activity!N261</f>
        <v>0</v>
      </c>
      <c r="M253" s="7" t="e">
        <f>Activity!#REF!</f>
        <v>#REF!</v>
      </c>
      <c r="N253" t="e">
        <f>Activity!#REF!</f>
        <v>#REF!</v>
      </c>
      <c r="O253" t="e">
        <f>Activity!#REF!</f>
        <v>#REF!</v>
      </c>
      <c r="P253">
        <f>Activity!O261</f>
        <v>0</v>
      </c>
    </row>
    <row r="254" spans="1:16" ht="15">
      <c r="A254">
        <f>Activity!A262</f>
        <v>0</v>
      </c>
      <c r="B254">
        <f>Activity!B262</f>
        <v>0</v>
      </c>
      <c r="C254">
        <f>Activity!C262</f>
        <v>0</v>
      </c>
      <c r="D254">
        <f>Activity!D262</f>
        <v>0</v>
      </c>
      <c r="E254">
        <f>Activity!E262</f>
        <v>0</v>
      </c>
      <c r="F254">
        <f>Activity!F262</f>
        <v>0</v>
      </c>
      <c r="G254">
        <f>Activity!G262</f>
        <v>0</v>
      </c>
      <c r="H254">
        <f>Activity!H262</f>
        <v>0</v>
      </c>
      <c r="I254">
        <f>Activity!I262</f>
      </c>
      <c r="J254">
        <f>Activity!J262</f>
      </c>
      <c r="K254">
        <f>Activity!K262</f>
      </c>
      <c r="L254" s="7">
        <f>Activity!N262</f>
        <v>0</v>
      </c>
      <c r="M254" s="7" t="e">
        <f>Activity!#REF!</f>
        <v>#REF!</v>
      </c>
      <c r="N254" t="e">
        <f>Activity!#REF!</f>
        <v>#REF!</v>
      </c>
      <c r="O254" t="e">
        <f>Activity!#REF!</f>
        <v>#REF!</v>
      </c>
      <c r="P254">
        <f>Activity!O262</f>
        <v>0</v>
      </c>
    </row>
    <row r="255" spans="1:16" ht="15">
      <c r="A255">
        <f>Activity!A263</f>
        <v>0</v>
      </c>
      <c r="B255">
        <f>Activity!B263</f>
        <v>0</v>
      </c>
      <c r="C255">
        <f>Activity!C263</f>
        <v>0</v>
      </c>
      <c r="D255">
        <f>Activity!D263</f>
        <v>0</v>
      </c>
      <c r="E255">
        <f>Activity!E263</f>
        <v>0</v>
      </c>
      <c r="F255">
        <f>Activity!F263</f>
        <v>0</v>
      </c>
      <c r="G255">
        <f>Activity!G263</f>
        <v>0</v>
      </c>
      <c r="H255">
        <f>Activity!H263</f>
        <v>0</v>
      </c>
      <c r="I255">
        <f>Activity!I263</f>
      </c>
      <c r="J255">
        <f>Activity!J263</f>
      </c>
      <c r="K255">
        <f>Activity!K263</f>
      </c>
      <c r="L255" s="7">
        <f>Activity!N263</f>
        <v>0</v>
      </c>
      <c r="M255" s="7" t="e">
        <f>Activity!#REF!</f>
        <v>#REF!</v>
      </c>
      <c r="N255" t="e">
        <f>Activity!#REF!</f>
        <v>#REF!</v>
      </c>
      <c r="O255" t="e">
        <f>Activity!#REF!</f>
        <v>#REF!</v>
      </c>
      <c r="P255">
        <f>Activity!O263</f>
        <v>0</v>
      </c>
    </row>
    <row r="256" spans="1:16" ht="15">
      <c r="A256">
        <f>Activity!A264</f>
        <v>0</v>
      </c>
      <c r="B256">
        <f>Activity!B264</f>
        <v>0</v>
      </c>
      <c r="C256">
        <f>Activity!C264</f>
        <v>0</v>
      </c>
      <c r="D256">
        <f>Activity!D264</f>
        <v>0</v>
      </c>
      <c r="E256">
        <f>Activity!E264</f>
        <v>0</v>
      </c>
      <c r="F256">
        <f>Activity!F264</f>
        <v>0</v>
      </c>
      <c r="G256">
        <f>Activity!G264</f>
        <v>0</v>
      </c>
      <c r="H256">
        <f>Activity!H264</f>
        <v>0</v>
      </c>
      <c r="I256">
        <f>Activity!I264</f>
      </c>
      <c r="J256">
        <f>Activity!J264</f>
      </c>
      <c r="K256">
        <f>Activity!K264</f>
      </c>
      <c r="L256" s="7">
        <f>Activity!N264</f>
        <v>0</v>
      </c>
      <c r="M256" s="7" t="e">
        <f>Activity!#REF!</f>
        <v>#REF!</v>
      </c>
      <c r="N256" t="e">
        <f>Activity!#REF!</f>
        <v>#REF!</v>
      </c>
      <c r="O256" t="e">
        <f>Activity!#REF!</f>
        <v>#REF!</v>
      </c>
      <c r="P256">
        <f>Activity!O264</f>
        <v>0</v>
      </c>
    </row>
    <row r="257" spans="1:16" ht="15">
      <c r="A257">
        <f>Activity!A265</f>
        <v>0</v>
      </c>
      <c r="B257">
        <f>Activity!B265</f>
        <v>0</v>
      </c>
      <c r="C257">
        <f>Activity!C265</f>
        <v>0</v>
      </c>
      <c r="D257">
        <f>Activity!D265</f>
        <v>0</v>
      </c>
      <c r="E257">
        <f>Activity!E265</f>
        <v>0</v>
      </c>
      <c r="F257">
        <f>Activity!F265</f>
        <v>0</v>
      </c>
      <c r="G257">
        <f>Activity!G265</f>
        <v>0</v>
      </c>
      <c r="H257">
        <f>Activity!H265</f>
        <v>0</v>
      </c>
      <c r="I257">
        <f>Activity!I265</f>
      </c>
      <c r="J257">
        <f>Activity!J265</f>
      </c>
      <c r="K257">
        <f>Activity!K265</f>
      </c>
      <c r="L257" s="7">
        <f>Activity!N265</f>
        <v>0</v>
      </c>
      <c r="M257" s="7" t="e">
        <f>Activity!#REF!</f>
        <v>#REF!</v>
      </c>
      <c r="N257" t="e">
        <f>Activity!#REF!</f>
        <v>#REF!</v>
      </c>
      <c r="O257" t="e">
        <f>Activity!#REF!</f>
        <v>#REF!</v>
      </c>
      <c r="P257">
        <f>Activity!O265</f>
        <v>0</v>
      </c>
    </row>
    <row r="258" spans="1:16" ht="15">
      <c r="A258">
        <f>Activity!A266</f>
        <v>0</v>
      </c>
      <c r="B258">
        <f>Activity!B266</f>
        <v>0</v>
      </c>
      <c r="C258">
        <f>Activity!C266</f>
        <v>0</v>
      </c>
      <c r="D258">
        <f>Activity!D266</f>
        <v>0</v>
      </c>
      <c r="E258">
        <f>Activity!E266</f>
        <v>0</v>
      </c>
      <c r="F258">
        <f>Activity!F266</f>
        <v>0</v>
      </c>
      <c r="G258">
        <f>Activity!G266</f>
        <v>0</v>
      </c>
      <c r="H258">
        <f>Activity!H266</f>
        <v>0</v>
      </c>
      <c r="I258">
        <f>Activity!I266</f>
      </c>
      <c r="J258">
        <f>Activity!J266</f>
      </c>
      <c r="K258">
        <f>Activity!K266</f>
      </c>
      <c r="L258" s="7">
        <f>Activity!N266</f>
        <v>0</v>
      </c>
      <c r="M258" s="7" t="e">
        <f>Activity!#REF!</f>
        <v>#REF!</v>
      </c>
      <c r="N258" t="e">
        <f>Activity!#REF!</f>
        <v>#REF!</v>
      </c>
      <c r="O258" t="e">
        <f>Activity!#REF!</f>
        <v>#REF!</v>
      </c>
      <c r="P258">
        <f>Activity!O266</f>
        <v>0</v>
      </c>
    </row>
    <row r="259" spans="1:16" ht="15">
      <c r="A259">
        <f>Activity!A267</f>
        <v>0</v>
      </c>
      <c r="B259">
        <f>Activity!B267</f>
        <v>0</v>
      </c>
      <c r="C259">
        <f>Activity!C267</f>
        <v>0</v>
      </c>
      <c r="D259">
        <f>Activity!D267</f>
        <v>0</v>
      </c>
      <c r="E259">
        <f>Activity!E267</f>
        <v>0</v>
      </c>
      <c r="F259">
        <f>Activity!F267</f>
        <v>0</v>
      </c>
      <c r="G259">
        <f>Activity!G267</f>
        <v>0</v>
      </c>
      <c r="H259">
        <f>Activity!H267</f>
        <v>0</v>
      </c>
      <c r="I259">
        <f>Activity!I267</f>
      </c>
      <c r="J259">
        <f>Activity!J267</f>
      </c>
      <c r="K259">
        <f>Activity!K267</f>
      </c>
      <c r="L259" s="7">
        <f>Activity!N267</f>
        <v>0</v>
      </c>
      <c r="M259" s="7" t="e">
        <f>Activity!#REF!</f>
        <v>#REF!</v>
      </c>
      <c r="N259" t="e">
        <f>Activity!#REF!</f>
        <v>#REF!</v>
      </c>
      <c r="O259" t="e">
        <f>Activity!#REF!</f>
        <v>#REF!</v>
      </c>
      <c r="P259">
        <f>Activity!O267</f>
        <v>0</v>
      </c>
    </row>
    <row r="260" spans="1:16" ht="15">
      <c r="A260">
        <f>Activity!A268</f>
        <v>0</v>
      </c>
      <c r="B260">
        <f>Activity!B268</f>
        <v>0</v>
      </c>
      <c r="C260">
        <f>Activity!C268</f>
        <v>0</v>
      </c>
      <c r="D260">
        <f>Activity!D268</f>
        <v>0</v>
      </c>
      <c r="E260">
        <f>Activity!E268</f>
        <v>0</v>
      </c>
      <c r="F260">
        <f>Activity!F268</f>
        <v>0</v>
      </c>
      <c r="G260">
        <f>Activity!G268</f>
        <v>0</v>
      </c>
      <c r="H260">
        <f>Activity!H268</f>
        <v>0</v>
      </c>
      <c r="I260">
        <f>Activity!I268</f>
      </c>
      <c r="J260">
        <f>Activity!J268</f>
      </c>
      <c r="K260">
        <f>Activity!K268</f>
      </c>
      <c r="L260" s="7">
        <f>Activity!N268</f>
        <v>0</v>
      </c>
      <c r="M260" s="7" t="e">
        <f>Activity!#REF!</f>
        <v>#REF!</v>
      </c>
      <c r="N260" t="e">
        <f>Activity!#REF!</f>
        <v>#REF!</v>
      </c>
      <c r="O260" t="e">
        <f>Activity!#REF!</f>
        <v>#REF!</v>
      </c>
      <c r="P260">
        <f>Activity!O268</f>
        <v>0</v>
      </c>
    </row>
    <row r="261" spans="1:16" ht="15">
      <c r="A261">
        <f>Activity!A269</f>
        <v>0</v>
      </c>
      <c r="B261">
        <f>Activity!B269</f>
        <v>0</v>
      </c>
      <c r="C261">
        <f>Activity!C269</f>
        <v>0</v>
      </c>
      <c r="D261">
        <f>Activity!D269</f>
        <v>0</v>
      </c>
      <c r="E261">
        <f>Activity!E269</f>
        <v>0</v>
      </c>
      <c r="F261">
        <f>Activity!F269</f>
        <v>0</v>
      </c>
      <c r="G261">
        <f>Activity!G269</f>
        <v>0</v>
      </c>
      <c r="H261">
        <f>Activity!H269</f>
        <v>0</v>
      </c>
      <c r="I261">
        <f>Activity!I269</f>
      </c>
      <c r="J261">
        <f>Activity!J269</f>
      </c>
      <c r="K261">
        <f>Activity!K269</f>
      </c>
      <c r="L261" s="7">
        <f>Activity!N269</f>
        <v>0</v>
      </c>
      <c r="M261" s="7" t="e">
        <f>Activity!#REF!</f>
        <v>#REF!</v>
      </c>
      <c r="N261" t="e">
        <f>Activity!#REF!</f>
        <v>#REF!</v>
      </c>
      <c r="O261" t="e">
        <f>Activity!#REF!</f>
        <v>#REF!</v>
      </c>
      <c r="P261">
        <f>Activity!O269</f>
        <v>0</v>
      </c>
    </row>
    <row r="262" spans="1:16" ht="15">
      <c r="A262">
        <f>Activity!A270</f>
        <v>0</v>
      </c>
      <c r="B262">
        <f>Activity!B270</f>
        <v>0</v>
      </c>
      <c r="C262">
        <f>Activity!C270</f>
        <v>0</v>
      </c>
      <c r="D262">
        <f>Activity!D270</f>
        <v>0</v>
      </c>
      <c r="E262">
        <f>Activity!E270</f>
        <v>0</v>
      </c>
      <c r="F262">
        <f>Activity!F270</f>
        <v>0</v>
      </c>
      <c r="G262">
        <f>Activity!G270</f>
        <v>0</v>
      </c>
      <c r="H262">
        <f>Activity!H270</f>
        <v>0</v>
      </c>
      <c r="I262">
        <f>Activity!I270</f>
      </c>
      <c r="J262">
        <f>Activity!J270</f>
      </c>
      <c r="K262">
        <f>Activity!K270</f>
      </c>
      <c r="L262" s="7">
        <f>Activity!N270</f>
        <v>0</v>
      </c>
      <c r="M262" s="7" t="e">
        <f>Activity!#REF!</f>
        <v>#REF!</v>
      </c>
      <c r="N262" t="e">
        <f>Activity!#REF!</f>
        <v>#REF!</v>
      </c>
      <c r="O262" t="e">
        <f>Activity!#REF!</f>
        <v>#REF!</v>
      </c>
      <c r="P262">
        <f>Activity!O270</f>
        <v>0</v>
      </c>
    </row>
    <row r="263" spans="1:16" ht="15">
      <c r="A263">
        <f>Activity!A271</f>
        <v>0</v>
      </c>
      <c r="B263">
        <f>Activity!B271</f>
        <v>0</v>
      </c>
      <c r="C263">
        <f>Activity!C271</f>
        <v>0</v>
      </c>
      <c r="D263">
        <f>Activity!D271</f>
        <v>0</v>
      </c>
      <c r="E263">
        <f>Activity!E271</f>
        <v>0</v>
      </c>
      <c r="F263">
        <f>Activity!F271</f>
        <v>0</v>
      </c>
      <c r="G263">
        <f>Activity!G271</f>
        <v>0</v>
      </c>
      <c r="H263">
        <f>Activity!H271</f>
        <v>0</v>
      </c>
      <c r="I263">
        <f>Activity!I271</f>
      </c>
      <c r="J263">
        <f>Activity!J271</f>
      </c>
      <c r="K263">
        <f>Activity!K271</f>
      </c>
      <c r="L263" s="7">
        <f>Activity!N271</f>
        <v>0</v>
      </c>
      <c r="M263" s="7" t="e">
        <f>Activity!#REF!</f>
        <v>#REF!</v>
      </c>
      <c r="N263" t="e">
        <f>Activity!#REF!</f>
        <v>#REF!</v>
      </c>
      <c r="O263" t="e">
        <f>Activity!#REF!</f>
        <v>#REF!</v>
      </c>
      <c r="P263">
        <f>Activity!O271</f>
        <v>0</v>
      </c>
    </row>
    <row r="264" spans="1:16" ht="15">
      <c r="A264">
        <f>Activity!A272</f>
        <v>0</v>
      </c>
      <c r="B264">
        <f>Activity!B272</f>
        <v>0</v>
      </c>
      <c r="C264">
        <f>Activity!C272</f>
        <v>0</v>
      </c>
      <c r="D264">
        <f>Activity!D272</f>
        <v>0</v>
      </c>
      <c r="E264">
        <f>Activity!E272</f>
        <v>0</v>
      </c>
      <c r="F264">
        <f>Activity!F272</f>
        <v>0</v>
      </c>
      <c r="G264">
        <f>Activity!G272</f>
        <v>0</v>
      </c>
      <c r="H264">
        <f>Activity!H272</f>
        <v>0</v>
      </c>
      <c r="I264">
        <f>Activity!I272</f>
      </c>
      <c r="J264">
        <f>Activity!J272</f>
      </c>
      <c r="K264">
        <f>Activity!K272</f>
      </c>
      <c r="L264" s="7">
        <f>Activity!N272</f>
        <v>0</v>
      </c>
      <c r="M264" s="7" t="e">
        <f>Activity!#REF!</f>
        <v>#REF!</v>
      </c>
      <c r="N264" t="e">
        <f>Activity!#REF!</f>
        <v>#REF!</v>
      </c>
      <c r="O264" t="e">
        <f>Activity!#REF!</f>
        <v>#REF!</v>
      </c>
      <c r="P264">
        <f>Activity!O272</f>
        <v>0</v>
      </c>
    </row>
    <row r="265" spans="1:16" ht="15">
      <c r="A265">
        <f>Activity!A273</f>
        <v>0</v>
      </c>
      <c r="B265">
        <f>Activity!B273</f>
        <v>0</v>
      </c>
      <c r="C265">
        <f>Activity!C273</f>
        <v>0</v>
      </c>
      <c r="D265">
        <f>Activity!D273</f>
        <v>0</v>
      </c>
      <c r="E265">
        <f>Activity!E273</f>
        <v>0</v>
      </c>
      <c r="F265">
        <f>Activity!F273</f>
        <v>0</v>
      </c>
      <c r="G265">
        <f>Activity!G273</f>
        <v>0</v>
      </c>
      <c r="H265">
        <f>Activity!H273</f>
        <v>0</v>
      </c>
      <c r="I265">
        <f>Activity!I273</f>
      </c>
      <c r="J265">
        <f>Activity!J273</f>
      </c>
      <c r="K265">
        <f>Activity!K273</f>
      </c>
      <c r="L265" s="7">
        <f>Activity!N273</f>
        <v>0</v>
      </c>
      <c r="M265" s="7" t="e">
        <f>Activity!#REF!</f>
        <v>#REF!</v>
      </c>
      <c r="N265" t="e">
        <f>Activity!#REF!</f>
        <v>#REF!</v>
      </c>
      <c r="O265" t="e">
        <f>Activity!#REF!</f>
        <v>#REF!</v>
      </c>
      <c r="P265">
        <f>Activity!O273</f>
        <v>0</v>
      </c>
    </row>
    <row r="266" spans="1:16" ht="15">
      <c r="A266">
        <f>Activity!A274</f>
        <v>0</v>
      </c>
      <c r="B266">
        <f>Activity!B274</f>
        <v>0</v>
      </c>
      <c r="C266">
        <f>Activity!C274</f>
        <v>0</v>
      </c>
      <c r="D266">
        <f>Activity!D274</f>
        <v>0</v>
      </c>
      <c r="E266">
        <f>Activity!E274</f>
        <v>0</v>
      </c>
      <c r="F266">
        <f>Activity!F274</f>
        <v>0</v>
      </c>
      <c r="G266">
        <f>Activity!G274</f>
        <v>0</v>
      </c>
      <c r="H266">
        <f>Activity!H274</f>
        <v>0</v>
      </c>
      <c r="I266">
        <f>Activity!I274</f>
      </c>
      <c r="J266">
        <f>Activity!J274</f>
      </c>
      <c r="K266">
        <f>Activity!K274</f>
      </c>
      <c r="L266" s="7">
        <f>Activity!N274</f>
        <v>0</v>
      </c>
      <c r="M266" s="7" t="e">
        <f>Activity!#REF!</f>
        <v>#REF!</v>
      </c>
      <c r="N266" t="e">
        <f>Activity!#REF!</f>
        <v>#REF!</v>
      </c>
      <c r="O266" t="e">
        <f>Activity!#REF!</f>
        <v>#REF!</v>
      </c>
      <c r="P266">
        <f>Activity!O274</f>
        <v>0</v>
      </c>
    </row>
    <row r="267" spans="1:16" ht="15">
      <c r="A267">
        <f>Activity!A275</f>
        <v>0</v>
      </c>
      <c r="B267">
        <f>Activity!B275</f>
        <v>0</v>
      </c>
      <c r="C267">
        <f>Activity!C275</f>
        <v>0</v>
      </c>
      <c r="D267">
        <f>Activity!D275</f>
        <v>0</v>
      </c>
      <c r="E267">
        <f>Activity!E275</f>
        <v>0</v>
      </c>
      <c r="F267">
        <f>Activity!F275</f>
        <v>0</v>
      </c>
      <c r="G267">
        <f>Activity!G275</f>
        <v>0</v>
      </c>
      <c r="H267">
        <f>Activity!H275</f>
        <v>0</v>
      </c>
      <c r="I267">
        <f>Activity!I275</f>
      </c>
      <c r="J267">
        <f>Activity!J275</f>
      </c>
      <c r="K267">
        <f>Activity!K275</f>
      </c>
      <c r="L267" s="7">
        <f>Activity!N275</f>
        <v>0</v>
      </c>
      <c r="M267" s="7" t="e">
        <f>Activity!#REF!</f>
        <v>#REF!</v>
      </c>
      <c r="N267" t="e">
        <f>Activity!#REF!</f>
        <v>#REF!</v>
      </c>
      <c r="O267" t="e">
        <f>Activity!#REF!</f>
        <v>#REF!</v>
      </c>
      <c r="P267">
        <f>Activity!O275</f>
        <v>0</v>
      </c>
    </row>
    <row r="268" spans="1:16" ht="15">
      <c r="A268">
        <f>Activity!A276</f>
        <v>0</v>
      </c>
      <c r="B268">
        <f>Activity!B276</f>
        <v>0</v>
      </c>
      <c r="C268">
        <f>Activity!C276</f>
        <v>0</v>
      </c>
      <c r="D268">
        <f>Activity!D276</f>
        <v>0</v>
      </c>
      <c r="E268">
        <f>Activity!E276</f>
        <v>0</v>
      </c>
      <c r="F268">
        <f>Activity!F276</f>
        <v>0</v>
      </c>
      <c r="G268">
        <f>Activity!G276</f>
        <v>0</v>
      </c>
      <c r="H268">
        <f>Activity!H276</f>
        <v>0</v>
      </c>
      <c r="I268">
        <f>Activity!I276</f>
      </c>
      <c r="J268">
        <f>Activity!J276</f>
      </c>
      <c r="K268">
        <f>Activity!K276</f>
      </c>
      <c r="L268" s="7">
        <f>Activity!N276</f>
        <v>0</v>
      </c>
      <c r="M268" s="7" t="e">
        <f>Activity!#REF!</f>
        <v>#REF!</v>
      </c>
      <c r="N268" t="e">
        <f>Activity!#REF!</f>
        <v>#REF!</v>
      </c>
      <c r="O268" t="e">
        <f>Activity!#REF!</f>
        <v>#REF!</v>
      </c>
      <c r="P268">
        <f>Activity!O276</f>
        <v>0</v>
      </c>
    </row>
    <row r="269" spans="1:16" ht="15">
      <c r="A269">
        <f>Activity!A277</f>
        <v>0</v>
      </c>
      <c r="B269">
        <f>Activity!B277</f>
        <v>0</v>
      </c>
      <c r="C269">
        <f>Activity!C277</f>
        <v>0</v>
      </c>
      <c r="D269">
        <f>Activity!D277</f>
        <v>0</v>
      </c>
      <c r="E269">
        <f>Activity!E277</f>
        <v>0</v>
      </c>
      <c r="F269">
        <f>Activity!F277</f>
        <v>0</v>
      </c>
      <c r="G269">
        <f>Activity!G277</f>
        <v>0</v>
      </c>
      <c r="H269">
        <f>Activity!H277</f>
        <v>0</v>
      </c>
      <c r="I269">
        <f>Activity!I277</f>
      </c>
      <c r="J269">
        <f>Activity!J277</f>
      </c>
      <c r="K269">
        <f>Activity!K277</f>
      </c>
      <c r="L269" s="7">
        <f>Activity!N277</f>
        <v>0</v>
      </c>
      <c r="M269" s="7" t="e">
        <f>Activity!#REF!</f>
        <v>#REF!</v>
      </c>
      <c r="N269" t="e">
        <f>Activity!#REF!</f>
        <v>#REF!</v>
      </c>
      <c r="O269" t="e">
        <f>Activity!#REF!</f>
        <v>#REF!</v>
      </c>
      <c r="P269">
        <f>Activity!O277</f>
        <v>0</v>
      </c>
    </row>
    <row r="270" spans="1:16" ht="15">
      <c r="A270">
        <f>Activity!A278</f>
        <v>0</v>
      </c>
      <c r="B270">
        <f>Activity!B278</f>
        <v>0</v>
      </c>
      <c r="C270">
        <f>Activity!C278</f>
        <v>0</v>
      </c>
      <c r="D270">
        <f>Activity!D278</f>
        <v>0</v>
      </c>
      <c r="E270">
        <f>Activity!E278</f>
        <v>0</v>
      </c>
      <c r="F270">
        <f>Activity!F278</f>
        <v>0</v>
      </c>
      <c r="G270">
        <f>Activity!G278</f>
        <v>0</v>
      </c>
      <c r="H270">
        <f>Activity!H278</f>
        <v>0</v>
      </c>
      <c r="I270">
        <f>Activity!I278</f>
      </c>
      <c r="J270">
        <f>Activity!J278</f>
      </c>
      <c r="K270">
        <f>Activity!K278</f>
      </c>
      <c r="L270" s="7">
        <f>Activity!N278</f>
        <v>0</v>
      </c>
      <c r="M270" s="7" t="e">
        <f>Activity!#REF!</f>
        <v>#REF!</v>
      </c>
      <c r="N270" t="e">
        <f>Activity!#REF!</f>
        <v>#REF!</v>
      </c>
      <c r="O270" t="e">
        <f>Activity!#REF!</f>
        <v>#REF!</v>
      </c>
      <c r="P270">
        <f>Activity!O278</f>
        <v>0</v>
      </c>
    </row>
    <row r="271" spans="1:16" ht="15">
      <c r="A271">
        <f>Activity!A279</f>
        <v>0</v>
      </c>
      <c r="B271">
        <f>Activity!B279</f>
        <v>0</v>
      </c>
      <c r="C271">
        <f>Activity!C279</f>
        <v>0</v>
      </c>
      <c r="D271">
        <f>Activity!D279</f>
        <v>0</v>
      </c>
      <c r="E271">
        <f>Activity!E279</f>
        <v>0</v>
      </c>
      <c r="F271">
        <f>Activity!F279</f>
        <v>0</v>
      </c>
      <c r="G271">
        <f>Activity!G279</f>
        <v>0</v>
      </c>
      <c r="H271">
        <f>Activity!H279</f>
        <v>0</v>
      </c>
      <c r="I271">
        <f>Activity!I279</f>
      </c>
      <c r="J271">
        <f>Activity!J279</f>
      </c>
      <c r="K271">
        <f>Activity!K279</f>
      </c>
      <c r="L271" s="7">
        <f>Activity!N279</f>
        <v>0</v>
      </c>
      <c r="M271" s="7" t="e">
        <f>Activity!#REF!</f>
        <v>#REF!</v>
      </c>
      <c r="N271" t="e">
        <f>Activity!#REF!</f>
        <v>#REF!</v>
      </c>
      <c r="O271" t="e">
        <f>Activity!#REF!</f>
        <v>#REF!</v>
      </c>
      <c r="P271">
        <f>Activity!O279</f>
        <v>0</v>
      </c>
    </row>
    <row r="272" spans="1:16" ht="15">
      <c r="A272">
        <f>Activity!A280</f>
        <v>0</v>
      </c>
      <c r="B272">
        <f>Activity!B280</f>
        <v>0</v>
      </c>
      <c r="C272">
        <f>Activity!C280</f>
        <v>0</v>
      </c>
      <c r="D272">
        <f>Activity!D280</f>
        <v>0</v>
      </c>
      <c r="E272">
        <f>Activity!E280</f>
        <v>0</v>
      </c>
      <c r="F272">
        <f>Activity!F280</f>
        <v>0</v>
      </c>
      <c r="G272">
        <f>Activity!G280</f>
        <v>0</v>
      </c>
      <c r="H272">
        <f>Activity!H280</f>
        <v>0</v>
      </c>
      <c r="I272">
        <f>Activity!I280</f>
      </c>
      <c r="J272">
        <f>Activity!J280</f>
      </c>
      <c r="K272">
        <f>Activity!K280</f>
      </c>
      <c r="L272" s="7">
        <f>Activity!N280</f>
        <v>0</v>
      </c>
      <c r="M272" s="7" t="e">
        <f>Activity!#REF!</f>
        <v>#REF!</v>
      </c>
      <c r="N272" t="e">
        <f>Activity!#REF!</f>
        <v>#REF!</v>
      </c>
      <c r="O272" t="e">
        <f>Activity!#REF!</f>
        <v>#REF!</v>
      </c>
      <c r="P272">
        <f>Activity!O280</f>
        <v>0</v>
      </c>
    </row>
    <row r="273" spans="1:16" ht="15">
      <c r="A273">
        <f>Activity!A281</f>
        <v>0</v>
      </c>
      <c r="B273">
        <f>Activity!B281</f>
        <v>0</v>
      </c>
      <c r="C273">
        <f>Activity!C281</f>
        <v>0</v>
      </c>
      <c r="D273">
        <f>Activity!D281</f>
        <v>0</v>
      </c>
      <c r="E273">
        <f>Activity!E281</f>
        <v>0</v>
      </c>
      <c r="F273">
        <f>Activity!F281</f>
        <v>0</v>
      </c>
      <c r="G273">
        <f>Activity!G281</f>
        <v>0</v>
      </c>
      <c r="H273">
        <f>Activity!H281</f>
        <v>0</v>
      </c>
      <c r="I273">
        <f>Activity!I281</f>
      </c>
      <c r="J273">
        <f>Activity!J281</f>
      </c>
      <c r="K273">
        <f>Activity!K281</f>
      </c>
      <c r="L273" s="7">
        <f>Activity!N281</f>
        <v>0</v>
      </c>
      <c r="M273" s="7" t="e">
        <f>Activity!#REF!</f>
        <v>#REF!</v>
      </c>
      <c r="N273" t="e">
        <f>Activity!#REF!</f>
        <v>#REF!</v>
      </c>
      <c r="O273" t="e">
        <f>Activity!#REF!</f>
        <v>#REF!</v>
      </c>
      <c r="P273">
        <f>Activity!O281</f>
        <v>0</v>
      </c>
    </row>
    <row r="274" spans="1:16" ht="15">
      <c r="A274">
        <f>Activity!A282</f>
        <v>0</v>
      </c>
      <c r="B274">
        <f>Activity!B282</f>
        <v>0</v>
      </c>
      <c r="C274">
        <f>Activity!C282</f>
        <v>0</v>
      </c>
      <c r="D274">
        <f>Activity!D282</f>
        <v>0</v>
      </c>
      <c r="E274">
        <f>Activity!E282</f>
        <v>0</v>
      </c>
      <c r="F274">
        <f>Activity!F282</f>
        <v>0</v>
      </c>
      <c r="G274">
        <f>Activity!G282</f>
        <v>0</v>
      </c>
      <c r="H274">
        <f>Activity!H282</f>
        <v>0</v>
      </c>
      <c r="I274">
        <f>Activity!I282</f>
      </c>
      <c r="J274">
        <f>Activity!J282</f>
      </c>
      <c r="K274">
        <f>Activity!K282</f>
      </c>
      <c r="L274" s="7">
        <f>Activity!N282</f>
        <v>0</v>
      </c>
      <c r="M274" s="7" t="e">
        <f>Activity!#REF!</f>
        <v>#REF!</v>
      </c>
      <c r="N274" t="e">
        <f>Activity!#REF!</f>
        <v>#REF!</v>
      </c>
      <c r="O274" t="e">
        <f>Activity!#REF!</f>
        <v>#REF!</v>
      </c>
      <c r="P274">
        <f>Activity!O282</f>
        <v>0</v>
      </c>
    </row>
    <row r="275" spans="1:16" ht="15">
      <c r="A275">
        <f>Activity!A283</f>
        <v>0</v>
      </c>
      <c r="B275">
        <f>Activity!B283</f>
        <v>0</v>
      </c>
      <c r="C275">
        <f>Activity!C283</f>
        <v>0</v>
      </c>
      <c r="D275">
        <f>Activity!D283</f>
        <v>0</v>
      </c>
      <c r="E275">
        <f>Activity!E283</f>
        <v>0</v>
      </c>
      <c r="F275">
        <f>Activity!F283</f>
        <v>0</v>
      </c>
      <c r="G275">
        <f>Activity!G283</f>
        <v>0</v>
      </c>
      <c r="H275">
        <f>Activity!H283</f>
        <v>0</v>
      </c>
      <c r="I275">
        <f>Activity!I283</f>
      </c>
      <c r="J275">
        <f>Activity!J283</f>
      </c>
      <c r="K275">
        <f>Activity!K283</f>
      </c>
      <c r="L275" s="7">
        <f>Activity!N283</f>
        <v>0</v>
      </c>
      <c r="M275" s="7" t="e">
        <f>Activity!#REF!</f>
        <v>#REF!</v>
      </c>
      <c r="N275" t="e">
        <f>Activity!#REF!</f>
        <v>#REF!</v>
      </c>
      <c r="O275" t="e">
        <f>Activity!#REF!</f>
        <v>#REF!</v>
      </c>
      <c r="P275">
        <f>Activity!O283</f>
        <v>0</v>
      </c>
    </row>
    <row r="276" spans="1:16" ht="15">
      <c r="A276">
        <f>Activity!A284</f>
        <v>0</v>
      </c>
      <c r="B276">
        <f>Activity!B284</f>
        <v>0</v>
      </c>
      <c r="C276">
        <f>Activity!C284</f>
        <v>0</v>
      </c>
      <c r="D276">
        <f>Activity!D284</f>
        <v>0</v>
      </c>
      <c r="E276">
        <f>Activity!E284</f>
        <v>0</v>
      </c>
      <c r="F276">
        <f>Activity!F284</f>
        <v>0</v>
      </c>
      <c r="G276">
        <f>Activity!G284</f>
        <v>0</v>
      </c>
      <c r="H276">
        <f>Activity!H284</f>
        <v>0</v>
      </c>
      <c r="I276">
        <f>Activity!I284</f>
      </c>
      <c r="J276">
        <f>Activity!J284</f>
      </c>
      <c r="K276">
        <f>Activity!K284</f>
      </c>
      <c r="L276" s="7">
        <f>Activity!N284</f>
        <v>0</v>
      </c>
      <c r="M276" s="7" t="e">
        <f>Activity!#REF!</f>
        <v>#REF!</v>
      </c>
      <c r="N276" t="e">
        <f>Activity!#REF!</f>
        <v>#REF!</v>
      </c>
      <c r="O276" t="e">
        <f>Activity!#REF!</f>
        <v>#REF!</v>
      </c>
      <c r="P276">
        <f>Activity!O284</f>
        <v>0</v>
      </c>
    </row>
    <row r="277" spans="1:16" ht="15">
      <c r="A277">
        <f>Activity!A285</f>
        <v>0</v>
      </c>
      <c r="B277">
        <f>Activity!B285</f>
        <v>0</v>
      </c>
      <c r="C277">
        <f>Activity!C285</f>
        <v>0</v>
      </c>
      <c r="D277">
        <f>Activity!D285</f>
        <v>0</v>
      </c>
      <c r="E277">
        <f>Activity!E285</f>
        <v>0</v>
      </c>
      <c r="F277">
        <f>Activity!F285</f>
        <v>0</v>
      </c>
      <c r="G277">
        <f>Activity!G285</f>
        <v>0</v>
      </c>
      <c r="H277">
        <f>Activity!H285</f>
        <v>0</v>
      </c>
      <c r="I277">
        <f>Activity!I285</f>
      </c>
      <c r="J277">
        <f>Activity!J285</f>
      </c>
      <c r="K277">
        <f>Activity!K285</f>
      </c>
      <c r="L277" s="7">
        <f>Activity!N285</f>
        <v>0</v>
      </c>
      <c r="M277" s="7" t="e">
        <f>Activity!#REF!</f>
        <v>#REF!</v>
      </c>
      <c r="N277" t="e">
        <f>Activity!#REF!</f>
        <v>#REF!</v>
      </c>
      <c r="O277" t="e">
        <f>Activity!#REF!</f>
        <v>#REF!</v>
      </c>
      <c r="P277">
        <f>Activity!O285</f>
        <v>0</v>
      </c>
    </row>
    <row r="278" spans="1:16" ht="15">
      <c r="A278">
        <f>Activity!A286</f>
        <v>0</v>
      </c>
      <c r="B278">
        <f>Activity!B286</f>
        <v>0</v>
      </c>
      <c r="C278">
        <f>Activity!C286</f>
        <v>0</v>
      </c>
      <c r="D278">
        <f>Activity!D286</f>
        <v>0</v>
      </c>
      <c r="E278">
        <f>Activity!E286</f>
        <v>0</v>
      </c>
      <c r="F278">
        <f>Activity!F286</f>
        <v>0</v>
      </c>
      <c r="G278">
        <f>Activity!G286</f>
        <v>0</v>
      </c>
      <c r="H278">
        <f>Activity!H286</f>
        <v>0</v>
      </c>
      <c r="I278">
        <f>Activity!I286</f>
      </c>
      <c r="J278">
        <f>Activity!J286</f>
      </c>
      <c r="K278">
        <f>Activity!K286</f>
      </c>
      <c r="L278" s="7">
        <f>Activity!N286</f>
        <v>0</v>
      </c>
      <c r="M278" s="7" t="e">
        <f>Activity!#REF!</f>
        <v>#REF!</v>
      </c>
      <c r="N278" t="e">
        <f>Activity!#REF!</f>
        <v>#REF!</v>
      </c>
      <c r="O278" t="e">
        <f>Activity!#REF!</f>
        <v>#REF!</v>
      </c>
      <c r="P278">
        <f>Activity!O286</f>
        <v>0</v>
      </c>
    </row>
    <row r="279" spans="1:16" ht="15">
      <c r="A279">
        <f>Activity!A287</f>
        <v>0</v>
      </c>
      <c r="B279">
        <f>Activity!B287</f>
        <v>0</v>
      </c>
      <c r="C279">
        <f>Activity!C287</f>
        <v>0</v>
      </c>
      <c r="D279">
        <f>Activity!D287</f>
        <v>0</v>
      </c>
      <c r="E279">
        <f>Activity!E287</f>
        <v>0</v>
      </c>
      <c r="F279">
        <f>Activity!F287</f>
        <v>0</v>
      </c>
      <c r="G279">
        <f>Activity!G287</f>
        <v>0</v>
      </c>
      <c r="H279">
        <f>Activity!H287</f>
        <v>0</v>
      </c>
      <c r="I279">
        <f>Activity!I287</f>
      </c>
      <c r="J279">
        <f>Activity!J287</f>
      </c>
      <c r="K279">
        <f>Activity!K287</f>
      </c>
      <c r="L279" s="7">
        <f>Activity!N287</f>
        <v>0</v>
      </c>
      <c r="M279" s="7" t="e">
        <f>Activity!#REF!</f>
        <v>#REF!</v>
      </c>
      <c r="N279" t="e">
        <f>Activity!#REF!</f>
        <v>#REF!</v>
      </c>
      <c r="O279" t="e">
        <f>Activity!#REF!</f>
        <v>#REF!</v>
      </c>
      <c r="P279">
        <f>Activity!O287</f>
        <v>0</v>
      </c>
    </row>
    <row r="280" spans="1:16" ht="15">
      <c r="A280">
        <f>Activity!A288</f>
        <v>0</v>
      </c>
      <c r="B280">
        <f>Activity!B288</f>
        <v>0</v>
      </c>
      <c r="C280">
        <f>Activity!C288</f>
        <v>0</v>
      </c>
      <c r="D280">
        <f>Activity!D288</f>
        <v>0</v>
      </c>
      <c r="E280">
        <f>Activity!E288</f>
        <v>0</v>
      </c>
      <c r="F280">
        <f>Activity!F288</f>
        <v>0</v>
      </c>
      <c r="G280">
        <f>Activity!G288</f>
        <v>0</v>
      </c>
      <c r="H280">
        <f>Activity!H288</f>
        <v>0</v>
      </c>
      <c r="I280">
        <f>Activity!I288</f>
      </c>
      <c r="J280">
        <f>Activity!J288</f>
      </c>
      <c r="K280">
        <f>Activity!K288</f>
      </c>
      <c r="L280" s="7">
        <f>Activity!N288</f>
        <v>0</v>
      </c>
      <c r="M280" s="7" t="e">
        <f>Activity!#REF!</f>
        <v>#REF!</v>
      </c>
      <c r="N280" t="e">
        <f>Activity!#REF!</f>
        <v>#REF!</v>
      </c>
      <c r="O280" t="e">
        <f>Activity!#REF!</f>
        <v>#REF!</v>
      </c>
      <c r="P280">
        <f>Activity!O288</f>
        <v>0</v>
      </c>
    </row>
    <row r="281" spans="1:16" ht="15">
      <c r="A281">
        <f>Activity!A289</f>
        <v>0</v>
      </c>
      <c r="B281">
        <f>Activity!B289</f>
        <v>0</v>
      </c>
      <c r="C281">
        <f>Activity!C289</f>
        <v>0</v>
      </c>
      <c r="D281">
        <f>Activity!D289</f>
        <v>0</v>
      </c>
      <c r="E281">
        <f>Activity!E289</f>
        <v>0</v>
      </c>
      <c r="F281">
        <f>Activity!F289</f>
        <v>0</v>
      </c>
      <c r="G281">
        <f>Activity!G289</f>
        <v>0</v>
      </c>
      <c r="H281">
        <f>Activity!H289</f>
        <v>0</v>
      </c>
      <c r="I281">
        <f>Activity!I289</f>
      </c>
      <c r="J281">
        <f>Activity!J289</f>
      </c>
      <c r="K281">
        <f>Activity!K289</f>
      </c>
      <c r="L281" s="7">
        <f>Activity!N289</f>
        <v>0</v>
      </c>
      <c r="M281" s="7" t="e">
        <f>Activity!#REF!</f>
        <v>#REF!</v>
      </c>
      <c r="N281" t="e">
        <f>Activity!#REF!</f>
        <v>#REF!</v>
      </c>
      <c r="O281" t="e">
        <f>Activity!#REF!</f>
        <v>#REF!</v>
      </c>
      <c r="P281">
        <f>Activity!O289</f>
        <v>0</v>
      </c>
    </row>
    <row r="282" spans="1:16" ht="15">
      <c r="A282">
        <f>Activity!A290</f>
        <v>0</v>
      </c>
      <c r="B282">
        <f>Activity!B290</f>
        <v>0</v>
      </c>
      <c r="C282">
        <f>Activity!C290</f>
        <v>0</v>
      </c>
      <c r="D282">
        <f>Activity!D290</f>
        <v>0</v>
      </c>
      <c r="E282">
        <f>Activity!E290</f>
        <v>0</v>
      </c>
      <c r="F282">
        <f>Activity!F290</f>
        <v>0</v>
      </c>
      <c r="G282">
        <f>Activity!G290</f>
        <v>0</v>
      </c>
      <c r="H282">
        <f>Activity!H290</f>
        <v>0</v>
      </c>
      <c r="I282">
        <f>Activity!I290</f>
      </c>
      <c r="J282">
        <f>Activity!J290</f>
      </c>
      <c r="K282">
        <f>Activity!K290</f>
      </c>
      <c r="L282" s="7">
        <f>Activity!N290</f>
        <v>0</v>
      </c>
      <c r="M282" s="7" t="e">
        <f>Activity!#REF!</f>
        <v>#REF!</v>
      </c>
      <c r="N282" t="e">
        <f>Activity!#REF!</f>
        <v>#REF!</v>
      </c>
      <c r="O282" t="e">
        <f>Activity!#REF!</f>
        <v>#REF!</v>
      </c>
      <c r="P282">
        <f>Activity!O290</f>
        <v>0</v>
      </c>
    </row>
    <row r="283" spans="1:16" ht="15">
      <c r="A283">
        <f>Activity!A291</f>
        <v>0</v>
      </c>
      <c r="B283">
        <f>Activity!B291</f>
        <v>0</v>
      </c>
      <c r="C283">
        <f>Activity!C291</f>
        <v>0</v>
      </c>
      <c r="D283">
        <f>Activity!D291</f>
        <v>0</v>
      </c>
      <c r="E283">
        <f>Activity!E291</f>
        <v>0</v>
      </c>
      <c r="F283">
        <f>Activity!F291</f>
        <v>0</v>
      </c>
      <c r="G283">
        <f>Activity!G291</f>
        <v>0</v>
      </c>
      <c r="H283">
        <f>Activity!H291</f>
        <v>0</v>
      </c>
      <c r="I283">
        <f>Activity!I291</f>
      </c>
      <c r="J283">
        <f>Activity!J291</f>
      </c>
      <c r="K283">
        <f>Activity!K291</f>
      </c>
      <c r="L283" s="7">
        <f>Activity!N291</f>
        <v>0</v>
      </c>
      <c r="M283" s="7" t="e">
        <f>Activity!#REF!</f>
        <v>#REF!</v>
      </c>
      <c r="N283" t="e">
        <f>Activity!#REF!</f>
        <v>#REF!</v>
      </c>
      <c r="O283" t="e">
        <f>Activity!#REF!</f>
        <v>#REF!</v>
      </c>
      <c r="P283">
        <f>Activity!O291</f>
        <v>0</v>
      </c>
    </row>
    <row r="284" spans="1:16" ht="15">
      <c r="A284">
        <f>Activity!A292</f>
        <v>0</v>
      </c>
      <c r="B284">
        <f>Activity!B292</f>
        <v>0</v>
      </c>
      <c r="C284">
        <f>Activity!C292</f>
        <v>0</v>
      </c>
      <c r="D284">
        <f>Activity!D292</f>
        <v>0</v>
      </c>
      <c r="E284">
        <f>Activity!E292</f>
        <v>0</v>
      </c>
      <c r="F284">
        <f>Activity!F292</f>
        <v>0</v>
      </c>
      <c r="G284">
        <f>Activity!G292</f>
        <v>0</v>
      </c>
      <c r="H284">
        <f>Activity!H292</f>
        <v>0</v>
      </c>
      <c r="I284">
        <f>Activity!I292</f>
      </c>
      <c r="J284">
        <f>Activity!J292</f>
      </c>
      <c r="K284">
        <f>Activity!K292</f>
      </c>
      <c r="L284" s="7">
        <f>Activity!N292</f>
        <v>0</v>
      </c>
      <c r="M284" s="7" t="e">
        <f>Activity!#REF!</f>
        <v>#REF!</v>
      </c>
      <c r="N284" t="e">
        <f>Activity!#REF!</f>
        <v>#REF!</v>
      </c>
      <c r="O284" t="e">
        <f>Activity!#REF!</f>
        <v>#REF!</v>
      </c>
      <c r="P284">
        <f>Activity!O292</f>
        <v>0</v>
      </c>
    </row>
    <row r="285" spans="1:16" ht="15">
      <c r="A285">
        <f>Activity!A293</f>
        <v>0</v>
      </c>
      <c r="B285">
        <f>Activity!B293</f>
        <v>0</v>
      </c>
      <c r="C285">
        <f>Activity!C293</f>
        <v>0</v>
      </c>
      <c r="D285">
        <f>Activity!D293</f>
        <v>0</v>
      </c>
      <c r="E285">
        <f>Activity!E293</f>
        <v>0</v>
      </c>
      <c r="F285">
        <f>Activity!F293</f>
        <v>0</v>
      </c>
      <c r="G285">
        <f>Activity!G293</f>
        <v>0</v>
      </c>
      <c r="H285">
        <f>Activity!H293</f>
        <v>0</v>
      </c>
      <c r="I285">
        <f>Activity!I293</f>
      </c>
      <c r="J285">
        <f>Activity!J293</f>
      </c>
      <c r="K285">
        <f>Activity!K293</f>
      </c>
      <c r="L285" s="7">
        <f>Activity!N293</f>
        <v>0</v>
      </c>
      <c r="M285" s="7" t="e">
        <f>Activity!#REF!</f>
        <v>#REF!</v>
      </c>
      <c r="N285" t="e">
        <f>Activity!#REF!</f>
        <v>#REF!</v>
      </c>
      <c r="O285" t="e">
        <f>Activity!#REF!</f>
        <v>#REF!</v>
      </c>
      <c r="P285">
        <f>Activity!O293</f>
        <v>0</v>
      </c>
    </row>
    <row r="286" spans="1:16" ht="15">
      <c r="A286">
        <f>Activity!A294</f>
        <v>0</v>
      </c>
      <c r="B286">
        <f>Activity!B294</f>
        <v>0</v>
      </c>
      <c r="C286">
        <f>Activity!C294</f>
        <v>0</v>
      </c>
      <c r="D286">
        <f>Activity!D294</f>
        <v>0</v>
      </c>
      <c r="E286">
        <f>Activity!E294</f>
        <v>0</v>
      </c>
      <c r="F286">
        <f>Activity!F294</f>
        <v>0</v>
      </c>
      <c r="G286">
        <f>Activity!G294</f>
        <v>0</v>
      </c>
      <c r="H286">
        <f>Activity!H294</f>
        <v>0</v>
      </c>
      <c r="I286">
        <f>Activity!I294</f>
      </c>
      <c r="J286">
        <f>Activity!J294</f>
      </c>
      <c r="K286">
        <f>Activity!K294</f>
      </c>
      <c r="L286" s="7">
        <f>Activity!N294</f>
        <v>0</v>
      </c>
      <c r="M286" s="7" t="e">
        <f>Activity!#REF!</f>
        <v>#REF!</v>
      </c>
      <c r="N286" t="e">
        <f>Activity!#REF!</f>
        <v>#REF!</v>
      </c>
      <c r="O286" t="e">
        <f>Activity!#REF!</f>
        <v>#REF!</v>
      </c>
      <c r="P286">
        <f>Activity!O294</f>
        <v>0</v>
      </c>
    </row>
    <row r="287" spans="1:16" ht="15">
      <c r="A287">
        <f>Activity!A295</f>
        <v>0</v>
      </c>
      <c r="B287">
        <f>Activity!B295</f>
        <v>0</v>
      </c>
      <c r="C287">
        <f>Activity!C295</f>
        <v>0</v>
      </c>
      <c r="D287">
        <f>Activity!D295</f>
        <v>0</v>
      </c>
      <c r="E287">
        <f>Activity!E295</f>
        <v>0</v>
      </c>
      <c r="F287">
        <f>Activity!F295</f>
        <v>0</v>
      </c>
      <c r="G287">
        <f>Activity!G295</f>
        <v>0</v>
      </c>
      <c r="H287">
        <f>Activity!H295</f>
        <v>0</v>
      </c>
      <c r="I287">
        <f>Activity!I295</f>
      </c>
      <c r="J287">
        <f>Activity!J295</f>
      </c>
      <c r="K287">
        <f>Activity!K295</f>
      </c>
      <c r="L287" s="7">
        <f>Activity!N295</f>
        <v>0</v>
      </c>
      <c r="M287" s="7" t="e">
        <f>Activity!#REF!</f>
        <v>#REF!</v>
      </c>
      <c r="N287" t="e">
        <f>Activity!#REF!</f>
        <v>#REF!</v>
      </c>
      <c r="O287" t="e">
        <f>Activity!#REF!</f>
        <v>#REF!</v>
      </c>
      <c r="P287">
        <f>Activity!O295</f>
        <v>0</v>
      </c>
    </row>
    <row r="288" spans="1:16" ht="15">
      <c r="A288">
        <f>Activity!A296</f>
        <v>0</v>
      </c>
      <c r="B288">
        <f>Activity!B296</f>
        <v>0</v>
      </c>
      <c r="C288">
        <f>Activity!C296</f>
        <v>0</v>
      </c>
      <c r="D288">
        <f>Activity!D296</f>
        <v>0</v>
      </c>
      <c r="E288">
        <f>Activity!E296</f>
        <v>0</v>
      </c>
      <c r="F288">
        <f>Activity!F296</f>
        <v>0</v>
      </c>
      <c r="G288">
        <f>Activity!G296</f>
        <v>0</v>
      </c>
      <c r="H288">
        <f>Activity!H296</f>
        <v>0</v>
      </c>
      <c r="I288">
        <f>Activity!I296</f>
      </c>
      <c r="J288">
        <f>Activity!J296</f>
      </c>
      <c r="K288">
        <f>Activity!K296</f>
      </c>
      <c r="L288" s="7">
        <f>Activity!N296</f>
        <v>0</v>
      </c>
      <c r="M288" s="7" t="e">
        <f>Activity!#REF!</f>
        <v>#REF!</v>
      </c>
      <c r="N288" t="e">
        <f>Activity!#REF!</f>
        <v>#REF!</v>
      </c>
      <c r="O288" t="e">
        <f>Activity!#REF!</f>
        <v>#REF!</v>
      </c>
      <c r="P288">
        <f>Activity!O296</f>
        <v>0</v>
      </c>
    </row>
    <row r="289" spans="1:16" ht="15">
      <c r="A289">
        <f>Activity!A297</f>
        <v>0</v>
      </c>
      <c r="B289">
        <f>Activity!B297</f>
        <v>0</v>
      </c>
      <c r="C289">
        <f>Activity!C297</f>
        <v>0</v>
      </c>
      <c r="D289">
        <f>Activity!D297</f>
        <v>0</v>
      </c>
      <c r="E289">
        <f>Activity!E297</f>
        <v>0</v>
      </c>
      <c r="F289">
        <f>Activity!F297</f>
        <v>0</v>
      </c>
      <c r="G289">
        <f>Activity!G297</f>
        <v>0</v>
      </c>
      <c r="H289">
        <f>Activity!H297</f>
        <v>0</v>
      </c>
      <c r="I289">
        <f>Activity!I297</f>
      </c>
      <c r="J289">
        <f>Activity!J297</f>
      </c>
      <c r="K289">
        <f>Activity!K297</f>
      </c>
      <c r="L289" s="7">
        <f>Activity!N297</f>
        <v>0</v>
      </c>
      <c r="M289" s="7" t="e">
        <f>Activity!#REF!</f>
        <v>#REF!</v>
      </c>
      <c r="N289" t="e">
        <f>Activity!#REF!</f>
        <v>#REF!</v>
      </c>
      <c r="O289" t="e">
        <f>Activity!#REF!</f>
        <v>#REF!</v>
      </c>
      <c r="P289">
        <f>Activity!O297</f>
        <v>0</v>
      </c>
    </row>
    <row r="290" spans="1:16" ht="15">
      <c r="A290">
        <f>Activity!A298</f>
        <v>0</v>
      </c>
      <c r="B290">
        <f>Activity!B298</f>
        <v>0</v>
      </c>
      <c r="C290">
        <f>Activity!C298</f>
        <v>0</v>
      </c>
      <c r="D290">
        <f>Activity!D298</f>
        <v>0</v>
      </c>
      <c r="E290">
        <f>Activity!E298</f>
        <v>0</v>
      </c>
      <c r="F290">
        <f>Activity!F298</f>
        <v>0</v>
      </c>
      <c r="G290">
        <f>Activity!G298</f>
        <v>0</v>
      </c>
      <c r="H290">
        <f>Activity!H298</f>
        <v>0</v>
      </c>
      <c r="I290">
        <f>Activity!I298</f>
      </c>
      <c r="J290">
        <f>Activity!J298</f>
      </c>
      <c r="K290">
        <f>Activity!K298</f>
      </c>
      <c r="L290" s="7">
        <f>Activity!N298</f>
        <v>0</v>
      </c>
      <c r="M290" s="7" t="e">
        <f>Activity!#REF!</f>
        <v>#REF!</v>
      </c>
      <c r="N290" t="e">
        <f>Activity!#REF!</f>
        <v>#REF!</v>
      </c>
      <c r="O290" t="e">
        <f>Activity!#REF!</f>
        <v>#REF!</v>
      </c>
      <c r="P290">
        <f>Activity!O298</f>
        <v>0</v>
      </c>
    </row>
    <row r="291" spans="1:16" ht="15">
      <c r="A291">
        <f>Activity!A299</f>
        <v>0</v>
      </c>
      <c r="B291">
        <f>Activity!B299</f>
        <v>0</v>
      </c>
      <c r="C291">
        <f>Activity!C299</f>
        <v>0</v>
      </c>
      <c r="D291">
        <f>Activity!D299</f>
        <v>0</v>
      </c>
      <c r="E291">
        <f>Activity!E299</f>
        <v>0</v>
      </c>
      <c r="F291">
        <f>Activity!F299</f>
        <v>0</v>
      </c>
      <c r="G291">
        <f>Activity!G299</f>
        <v>0</v>
      </c>
      <c r="H291">
        <f>Activity!H299</f>
        <v>0</v>
      </c>
      <c r="I291">
        <f>Activity!I299</f>
      </c>
      <c r="J291">
        <f>Activity!J299</f>
      </c>
      <c r="K291">
        <f>Activity!K299</f>
      </c>
      <c r="L291" s="7">
        <f>Activity!N299</f>
        <v>0</v>
      </c>
      <c r="M291" s="7" t="e">
        <f>Activity!#REF!</f>
        <v>#REF!</v>
      </c>
      <c r="N291" t="e">
        <f>Activity!#REF!</f>
        <v>#REF!</v>
      </c>
      <c r="O291" t="e">
        <f>Activity!#REF!</f>
        <v>#REF!</v>
      </c>
      <c r="P291">
        <f>Activity!O299</f>
        <v>0</v>
      </c>
    </row>
    <row r="292" spans="1:16" ht="15">
      <c r="A292">
        <f>Activity!A300</f>
        <v>0</v>
      </c>
      <c r="B292">
        <f>Activity!B300</f>
        <v>0</v>
      </c>
      <c r="C292">
        <f>Activity!C300</f>
        <v>0</v>
      </c>
      <c r="D292">
        <f>Activity!D300</f>
        <v>0</v>
      </c>
      <c r="E292">
        <f>Activity!E300</f>
        <v>0</v>
      </c>
      <c r="F292">
        <f>Activity!F300</f>
        <v>0</v>
      </c>
      <c r="G292">
        <f>Activity!G300</f>
        <v>0</v>
      </c>
      <c r="H292">
        <f>Activity!H300</f>
        <v>0</v>
      </c>
      <c r="I292">
        <f>Activity!I300</f>
      </c>
      <c r="J292">
        <f>Activity!J300</f>
      </c>
      <c r="K292">
        <f>Activity!K300</f>
      </c>
      <c r="L292" s="7">
        <f>Activity!N300</f>
        <v>0</v>
      </c>
      <c r="M292" s="7" t="e">
        <f>Activity!#REF!</f>
        <v>#REF!</v>
      </c>
      <c r="N292" t="e">
        <f>Activity!#REF!</f>
        <v>#REF!</v>
      </c>
      <c r="O292" t="e">
        <f>Activity!#REF!</f>
        <v>#REF!</v>
      </c>
      <c r="P292">
        <f>Activity!O300</f>
        <v>0</v>
      </c>
    </row>
    <row r="293" spans="1:16" ht="15">
      <c r="A293">
        <f>Activity!A301</f>
        <v>0</v>
      </c>
      <c r="B293">
        <f>Activity!B301</f>
        <v>0</v>
      </c>
      <c r="C293">
        <f>Activity!C301</f>
        <v>0</v>
      </c>
      <c r="D293">
        <f>Activity!D301</f>
        <v>0</v>
      </c>
      <c r="E293">
        <f>Activity!E301</f>
        <v>0</v>
      </c>
      <c r="F293">
        <f>Activity!F301</f>
        <v>0</v>
      </c>
      <c r="G293">
        <f>Activity!G301</f>
        <v>0</v>
      </c>
      <c r="H293">
        <f>Activity!H301</f>
        <v>0</v>
      </c>
      <c r="I293">
        <f>Activity!I301</f>
      </c>
      <c r="J293">
        <f>Activity!J301</f>
      </c>
      <c r="K293">
        <f>Activity!K301</f>
      </c>
      <c r="L293" s="7">
        <f>Activity!N301</f>
        <v>0</v>
      </c>
      <c r="M293" s="7" t="e">
        <f>Activity!#REF!</f>
        <v>#REF!</v>
      </c>
      <c r="N293" t="e">
        <f>Activity!#REF!</f>
        <v>#REF!</v>
      </c>
      <c r="O293" t="e">
        <f>Activity!#REF!</f>
        <v>#REF!</v>
      </c>
      <c r="P293">
        <f>Activity!O301</f>
        <v>0</v>
      </c>
    </row>
    <row r="294" spans="1:16" ht="15">
      <c r="A294">
        <f>Activity!A302</f>
        <v>0</v>
      </c>
      <c r="B294">
        <f>Activity!B302</f>
        <v>0</v>
      </c>
      <c r="C294">
        <f>Activity!C302</f>
        <v>0</v>
      </c>
      <c r="D294">
        <f>Activity!D302</f>
        <v>0</v>
      </c>
      <c r="E294">
        <f>Activity!E302</f>
        <v>0</v>
      </c>
      <c r="F294">
        <f>Activity!F302</f>
        <v>0</v>
      </c>
      <c r="G294">
        <f>Activity!G302</f>
        <v>0</v>
      </c>
      <c r="H294">
        <f>Activity!H302</f>
        <v>0</v>
      </c>
      <c r="I294">
        <f>Activity!I302</f>
      </c>
      <c r="J294">
        <f>Activity!J302</f>
      </c>
      <c r="K294">
        <f>Activity!K302</f>
      </c>
      <c r="L294" s="7">
        <f>Activity!N302</f>
        <v>0</v>
      </c>
      <c r="M294" s="7" t="e">
        <f>Activity!#REF!</f>
        <v>#REF!</v>
      </c>
      <c r="N294" t="e">
        <f>Activity!#REF!</f>
        <v>#REF!</v>
      </c>
      <c r="O294" t="e">
        <f>Activity!#REF!</f>
        <v>#REF!</v>
      </c>
      <c r="P294">
        <f>Activity!O302</f>
        <v>0</v>
      </c>
    </row>
    <row r="295" spans="1:16" ht="15">
      <c r="A295">
        <f>Activity!A303</f>
        <v>0</v>
      </c>
      <c r="B295">
        <f>Activity!B303</f>
        <v>0</v>
      </c>
      <c r="C295">
        <f>Activity!C303</f>
        <v>0</v>
      </c>
      <c r="D295">
        <f>Activity!D303</f>
        <v>0</v>
      </c>
      <c r="E295">
        <f>Activity!E303</f>
        <v>0</v>
      </c>
      <c r="F295">
        <f>Activity!F303</f>
        <v>0</v>
      </c>
      <c r="G295">
        <f>Activity!G303</f>
        <v>0</v>
      </c>
      <c r="H295">
        <f>Activity!H303</f>
        <v>0</v>
      </c>
      <c r="I295">
        <f>Activity!I303</f>
      </c>
      <c r="J295">
        <f>Activity!J303</f>
      </c>
      <c r="K295">
        <f>Activity!K303</f>
      </c>
      <c r="L295" s="7">
        <f>Activity!N303</f>
        <v>0</v>
      </c>
      <c r="M295" s="7" t="e">
        <f>Activity!#REF!</f>
        <v>#REF!</v>
      </c>
      <c r="N295" t="e">
        <f>Activity!#REF!</f>
        <v>#REF!</v>
      </c>
      <c r="O295" t="e">
        <f>Activity!#REF!</f>
        <v>#REF!</v>
      </c>
      <c r="P295">
        <f>Activity!O303</f>
        <v>0</v>
      </c>
    </row>
    <row r="296" spans="1:16" ht="15">
      <c r="A296">
        <f>Activity!A304</f>
        <v>0</v>
      </c>
      <c r="B296">
        <f>Activity!B304</f>
        <v>0</v>
      </c>
      <c r="C296">
        <f>Activity!C304</f>
        <v>0</v>
      </c>
      <c r="D296">
        <f>Activity!D304</f>
        <v>0</v>
      </c>
      <c r="E296">
        <f>Activity!E304</f>
        <v>0</v>
      </c>
      <c r="F296">
        <f>Activity!F304</f>
        <v>0</v>
      </c>
      <c r="G296">
        <f>Activity!G304</f>
        <v>0</v>
      </c>
      <c r="H296">
        <f>Activity!H304</f>
        <v>0</v>
      </c>
      <c r="I296">
        <f>Activity!I304</f>
      </c>
      <c r="J296">
        <f>Activity!J304</f>
      </c>
      <c r="K296">
        <f>Activity!K304</f>
      </c>
      <c r="L296" s="7">
        <f>Activity!N304</f>
        <v>0</v>
      </c>
      <c r="M296" s="7" t="e">
        <f>Activity!#REF!</f>
        <v>#REF!</v>
      </c>
      <c r="N296" t="e">
        <f>Activity!#REF!</f>
        <v>#REF!</v>
      </c>
      <c r="O296" t="e">
        <f>Activity!#REF!</f>
        <v>#REF!</v>
      </c>
      <c r="P296">
        <f>Activity!O304</f>
        <v>0</v>
      </c>
    </row>
    <row r="297" spans="1:16" ht="15">
      <c r="A297">
        <f>Activity!A305</f>
        <v>0</v>
      </c>
      <c r="B297">
        <f>Activity!B305</f>
        <v>0</v>
      </c>
      <c r="C297">
        <f>Activity!C305</f>
        <v>0</v>
      </c>
      <c r="D297">
        <f>Activity!D305</f>
        <v>0</v>
      </c>
      <c r="E297">
        <f>Activity!E305</f>
        <v>0</v>
      </c>
      <c r="F297">
        <f>Activity!F305</f>
        <v>0</v>
      </c>
      <c r="G297">
        <f>Activity!G305</f>
        <v>0</v>
      </c>
      <c r="H297">
        <f>Activity!H305</f>
        <v>0</v>
      </c>
      <c r="I297">
        <f>Activity!I305</f>
      </c>
      <c r="J297">
        <f>Activity!J305</f>
      </c>
      <c r="K297">
        <f>Activity!K305</f>
      </c>
      <c r="L297" s="7">
        <f>Activity!N305</f>
        <v>0</v>
      </c>
      <c r="M297" s="7" t="e">
        <f>Activity!#REF!</f>
        <v>#REF!</v>
      </c>
      <c r="N297" t="e">
        <f>Activity!#REF!</f>
        <v>#REF!</v>
      </c>
      <c r="O297" t="e">
        <f>Activity!#REF!</f>
        <v>#REF!</v>
      </c>
      <c r="P297">
        <f>Activity!O305</f>
        <v>0</v>
      </c>
    </row>
    <row r="298" spans="1:16" ht="15">
      <c r="A298">
        <f>Activity!A306</f>
        <v>0</v>
      </c>
      <c r="B298">
        <f>Activity!B306</f>
        <v>0</v>
      </c>
      <c r="C298">
        <f>Activity!C306</f>
        <v>0</v>
      </c>
      <c r="D298">
        <f>Activity!D306</f>
        <v>0</v>
      </c>
      <c r="E298">
        <f>Activity!E306</f>
        <v>0</v>
      </c>
      <c r="F298">
        <f>Activity!F306</f>
        <v>0</v>
      </c>
      <c r="G298">
        <f>Activity!G306</f>
        <v>0</v>
      </c>
      <c r="H298">
        <f>Activity!H306</f>
        <v>0</v>
      </c>
      <c r="I298">
        <f>Activity!I306</f>
      </c>
      <c r="J298">
        <f>Activity!J306</f>
      </c>
      <c r="K298">
        <f>Activity!K306</f>
      </c>
      <c r="L298" s="7">
        <f>Activity!N306</f>
        <v>0</v>
      </c>
      <c r="M298" s="7" t="e">
        <f>Activity!#REF!</f>
        <v>#REF!</v>
      </c>
      <c r="N298" t="e">
        <f>Activity!#REF!</f>
        <v>#REF!</v>
      </c>
      <c r="O298" t="e">
        <f>Activity!#REF!</f>
        <v>#REF!</v>
      </c>
      <c r="P298">
        <f>Activity!O306</f>
        <v>0</v>
      </c>
    </row>
    <row r="299" spans="1:16" ht="15">
      <c r="A299">
        <f>Activity!A307</f>
        <v>0</v>
      </c>
      <c r="B299">
        <f>Activity!B307</f>
        <v>0</v>
      </c>
      <c r="C299">
        <f>Activity!C307</f>
        <v>0</v>
      </c>
      <c r="D299">
        <f>Activity!D307</f>
        <v>0</v>
      </c>
      <c r="E299">
        <f>Activity!E307</f>
        <v>0</v>
      </c>
      <c r="F299">
        <f>Activity!F307</f>
        <v>0</v>
      </c>
      <c r="G299">
        <f>Activity!G307</f>
        <v>0</v>
      </c>
      <c r="H299">
        <f>Activity!H307</f>
        <v>0</v>
      </c>
      <c r="I299">
        <f>Activity!I307</f>
      </c>
      <c r="J299">
        <f>Activity!J307</f>
      </c>
      <c r="K299">
        <f>Activity!K307</f>
      </c>
      <c r="L299" s="7">
        <f>Activity!N307</f>
        <v>0</v>
      </c>
      <c r="M299" s="7" t="e">
        <f>Activity!#REF!</f>
        <v>#REF!</v>
      </c>
      <c r="N299" t="e">
        <f>Activity!#REF!</f>
        <v>#REF!</v>
      </c>
      <c r="O299" t="e">
        <f>Activity!#REF!</f>
        <v>#REF!</v>
      </c>
      <c r="P299">
        <f>Activity!O307</f>
        <v>0</v>
      </c>
    </row>
    <row r="300" spans="1:16" ht="15">
      <c r="A300">
        <f>Activity!A308</f>
        <v>0</v>
      </c>
      <c r="B300">
        <f>Activity!B308</f>
        <v>0</v>
      </c>
      <c r="C300">
        <f>Activity!C308</f>
        <v>0</v>
      </c>
      <c r="D300">
        <f>Activity!D308</f>
        <v>0</v>
      </c>
      <c r="E300">
        <f>Activity!E308</f>
        <v>0</v>
      </c>
      <c r="F300">
        <f>Activity!F308</f>
        <v>0</v>
      </c>
      <c r="G300">
        <f>Activity!G308</f>
        <v>0</v>
      </c>
      <c r="H300">
        <f>Activity!H308</f>
        <v>0</v>
      </c>
      <c r="I300">
        <f>Activity!I308</f>
      </c>
      <c r="J300">
        <f>Activity!J308</f>
      </c>
      <c r="K300">
        <f>Activity!K308</f>
      </c>
      <c r="L300" s="7">
        <f>Activity!N308</f>
        <v>0</v>
      </c>
      <c r="M300" s="7" t="e">
        <f>Activity!#REF!</f>
        <v>#REF!</v>
      </c>
      <c r="N300" t="e">
        <f>Activity!#REF!</f>
        <v>#REF!</v>
      </c>
      <c r="O300" t="e">
        <f>Activity!#REF!</f>
        <v>#REF!</v>
      </c>
      <c r="P300">
        <f>Activity!O308</f>
        <v>0</v>
      </c>
    </row>
    <row r="301" spans="1:16" ht="15">
      <c r="A301">
        <f>Activity!A309</f>
        <v>0</v>
      </c>
      <c r="B301">
        <f>Activity!B309</f>
        <v>0</v>
      </c>
      <c r="C301">
        <f>Activity!C309</f>
        <v>0</v>
      </c>
      <c r="D301">
        <f>Activity!D309</f>
        <v>0</v>
      </c>
      <c r="E301">
        <f>Activity!E309</f>
        <v>0</v>
      </c>
      <c r="F301">
        <f>Activity!F309</f>
        <v>0</v>
      </c>
      <c r="G301">
        <f>Activity!G309</f>
        <v>0</v>
      </c>
      <c r="H301">
        <f>Activity!H309</f>
        <v>0</v>
      </c>
      <c r="I301">
        <f>Activity!I309</f>
      </c>
      <c r="J301">
        <f>Activity!J309</f>
      </c>
      <c r="K301">
        <f>Activity!K309</f>
      </c>
      <c r="L301" s="7">
        <f>Activity!N309</f>
        <v>0</v>
      </c>
      <c r="M301" s="7" t="e">
        <f>Activity!#REF!</f>
        <v>#REF!</v>
      </c>
      <c r="N301" t="e">
        <f>Activity!#REF!</f>
        <v>#REF!</v>
      </c>
      <c r="O301" t="e">
        <f>Activity!#REF!</f>
        <v>#REF!</v>
      </c>
      <c r="P301">
        <f>Activity!O309</f>
        <v>0</v>
      </c>
    </row>
    <row r="302" spans="1:16" ht="15">
      <c r="A302">
        <f>Activity!A310</f>
        <v>0</v>
      </c>
      <c r="B302">
        <f>Activity!B310</f>
        <v>0</v>
      </c>
      <c r="C302">
        <f>Activity!C310</f>
        <v>0</v>
      </c>
      <c r="D302">
        <f>Activity!D310</f>
        <v>0</v>
      </c>
      <c r="E302">
        <f>Activity!E310</f>
        <v>0</v>
      </c>
      <c r="F302">
        <f>Activity!F310</f>
        <v>0</v>
      </c>
      <c r="G302">
        <f>Activity!G310</f>
        <v>0</v>
      </c>
      <c r="H302">
        <f>Activity!H310</f>
        <v>0</v>
      </c>
      <c r="I302">
        <f>Activity!I310</f>
      </c>
      <c r="J302">
        <f>Activity!J310</f>
      </c>
      <c r="K302">
        <f>Activity!K310</f>
      </c>
      <c r="L302" s="7">
        <f>Activity!N310</f>
        <v>0</v>
      </c>
      <c r="M302" s="7" t="e">
        <f>Activity!#REF!</f>
        <v>#REF!</v>
      </c>
      <c r="N302" t="e">
        <f>Activity!#REF!</f>
        <v>#REF!</v>
      </c>
      <c r="O302" t="e">
        <f>Activity!#REF!</f>
        <v>#REF!</v>
      </c>
      <c r="P302">
        <f>Activity!O310</f>
        <v>0</v>
      </c>
    </row>
    <row r="303" spans="1:16" ht="15">
      <c r="A303">
        <f>Activity!A311</f>
        <v>0</v>
      </c>
      <c r="B303">
        <f>Activity!B311</f>
        <v>0</v>
      </c>
      <c r="C303">
        <f>Activity!C311</f>
        <v>0</v>
      </c>
      <c r="D303">
        <f>Activity!D311</f>
        <v>0</v>
      </c>
      <c r="E303">
        <f>Activity!E311</f>
        <v>0</v>
      </c>
      <c r="F303">
        <f>Activity!F311</f>
        <v>0</v>
      </c>
      <c r="G303">
        <f>Activity!G311</f>
        <v>0</v>
      </c>
      <c r="H303">
        <f>Activity!H311</f>
        <v>0</v>
      </c>
      <c r="I303">
        <f>Activity!I311</f>
      </c>
      <c r="J303">
        <f>Activity!J311</f>
      </c>
      <c r="K303">
        <f>Activity!K311</f>
      </c>
      <c r="L303" s="7">
        <f>Activity!N311</f>
        <v>0</v>
      </c>
      <c r="M303" s="7" t="e">
        <f>Activity!#REF!</f>
        <v>#REF!</v>
      </c>
      <c r="N303" t="e">
        <f>Activity!#REF!</f>
        <v>#REF!</v>
      </c>
      <c r="O303" t="e">
        <f>Activity!#REF!</f>
        <v>#REF!</v>
      </c>
      <c r="P303">
        <f>Activity!O311</f>
        <v>0</v>
      </c>
    </row>
    <row r="304" spans="1:16" ht="15">
      <c r="A304">
        <f>Activity!A312</f>
        <v>0</v>
      </c>
      <c r="B304">
        <f>Activity!B312</f>
        <v>0</v>
      </c>
      <c r="C304">
        <f>Activity!C312</f>
        <v>0</v>
      </c>
      <c r="D304">
        <f>Activity!D312</f>
        <v>0</v>
      </c>
      <c r="E304">
        <f>Activity!E312</f>
        <v>0</v>
      </c>
      <c r="F304">
        <f>Activity!F312</f>
        <v>0</v>
      </c>
      <c r="G304">
        <f>Activity!G312</f>
        <v>0</v>
      </c>
      <c r="H304">
        <f>Activity!H312</f>
        <v>0</v>
      </c>
      <c r="I304">
        <f>Activity!I312</f>
      </c>
      <c r="J304">
        <f>Activity!J312</f>
      </c>
      <c r="K304">
        <f>Activity!K312</f>
      </c>
      <c r="L304" s="7">
        <f>Activity!N312</f>
        <v>0</v>
      </c>
      <c r="M304" s="7" t="e">
        <f>Activity!#REF!</f>
        <v>#REF!</v>
      </c>
      <c r="N304" t="e">
        <f>Activity!#REF!</f>
        <v>#REF!</v>
      </c>
      <c r="O304" t="e">
        <f>Activity!#REF!</f>
        <v>#REF!</v>
      </c>
      <c r="P304">
        <f>Activity!O312</f>
        <v>0</v>
      </c>
    </row>
    <row r="305" spans="1:16" ht="15">
      <c r="A305">
        <f>Activity!A313</f>
        <v>0</v>
      </c>
      <c r="B305">
        <f>Activity!B313</f>
        <v>0</v>
      </c>
      <c r="C305">
        <f>Activity!C313</f>
        <v>0</v>
      </c>
      <c r="D305">
        <f>Activity!D313</f>
        <v>0</v>
      </c>
      <c r="E305">
        <f>Activity!E313</f>
        <v>0</v>
      </c>
      <c r="F305">
        <f>Activity!F313</f>
        <v>0</v>
      </c>
      <c r="G305">
        <f>Activity!G313</f>
        <v>0</v>
      </c>
      <c r="H305">
        <f>Activity!H313</f>
        <v>0</v>
      </c>
      <c r="I305">
        <f>Activity!I313</f>
      </c>
      <c r="J305">
        <f>Activity!J313</f>
      </c>
      <c r="K305">
        <f>Activity!K313</f>
      </c>
      <c r="L305" s="7">
        <f>Activity!N313</f>
        <v>0</v>
      </c>
      <c r="M305" s="7" t="e">
        <f>Activity!#REF!</f>
        <v>#REF!</v>
      </c>
      <c r="N305" t="e">
        <f>Activity!#REF!</f>
        <v>#REF!</v>
      </c>
      <c r="O305" t="e">
        <f>Activity!#REF!</f>
        <v>#REF!</v>
      </c>
      <c r="P305">
        <f>Activity!O313</f>
        <v>0</v>
      </c>
    </row>
    <row r="306" spans="1:16" ht="15">
      <c r="A306">
        <f>Activity!A314</f>
        <v>0</v>
      </c>
      <c r="B306">
        <f>Activity!B314</f>
        <v>0</v>
      </c>
      <c r="C306">
        <f>Activity!C314</f>
        <v>0</v>
      </c>
      <c r="D306">
        <f>Activity!D314</f>
        <v>0</v>
      </c>
      <c r="E306">
        <f>Activity!E314</f>
        <v>0</v>
      </c>
      <c r="F306">
        <f>Activity!F314</f>
        <v>0</v>
      </c>
      <c r="G306">
        <f>Activity!G314</f>
        <v>0</v>
      </c>
      <c r="H306">
        <f>Activity!H314</f>
        <v>0</v>
      </c>
      <c r="I306">
        <f>Activity!I314</f>
      </c>
      <c r="J306">
        <f>Activity!J314</f>
      </c>
      <c r="K306">
        <f>Activity!K314</f>
      </c>
      <c r="L306" s="7">
        <f>Activity!N314</f>
        <v>0</v>
      </c>
      <c r="M306" s="7" t="e">
        <f>Activity!#REF!</f>
        <v>#REF!</v>
      </c>
      <c r="N306" t="e">
        <f>Activity!#REF!</f>
        <v>#REF!</v>
      </c>
      <c r="O306" t="e">
        <f>Activity!#REF!</f>
        <v>#REF!</v>
      </c>
      <c r="P306">
        <f>Activity!O314</f>
        <v>0</v>
      </c>
    </row>
    <row r="307" spans="1:16" ht="15">
      <c r="A307">
        <f>Activity!A315</f>
        <v>0</v>
      </c>
      <c r="B307">
        <f>Activity!B315</f>
        <v>0</v>
      </c>
      <c r="C307">
        <f>Activity!C315</f>
        <v>0</v>
      </c>
      <c r="D307">
        <f>Activity!D315</f>
        <v>0</v>
      </c>
      <c r="E307">
        <f>Activity!E315</f>
        <v>0</v>
      </c>
      <c r="F307">
        <f>Activity!F315</f>
        <v>0</v>
      </c>
      <c r="G307">
        <f>Activity!G315</f>
        <v>0</v>
      </c>
      <c r="H307">
        <f>Activity!H315</f>
        <v>0</v>
      </c>
      <c r="I307">
        <f>Activity!I315</f>
      </c>
      <c r="J307">
        <f>Activity!J315</f>
      </c>
      <c r="K307">
        <f>Activity!K315</f>
      </c>
      <c r="L307" s="7">
        <f>Activity!N315</f>
        <v>0</v>
      </c>
      <c r="M307" s="7" t="e">
        <f>Activity!#REF!</f>
        <v>#REF!</v>
      </c>
      <c r="N307" t="e">
        <f>Activity!#REF!</f>
        <v>#REF!</v>
      </c>
      <c r="O307" t="e">
        <f>Activity!#REF!</f>
        <v>#REF!</v>
      </c>
      <c r="P307">
        <f>Activity!O315</f>
        <v>0</v>
      </c>
    </row>
    <row r="308" spans="1:16" ht="15">
      <c r="A308">
        <f>Activity!A316</f>
        <v>0</v>
      </c>
      <c r="B308">
        <f>Activity!B316</f>
        <v>0</v>
      </c>
      <c r="C308">
        <f>Activity!C316</f>
        <v>0</v>
      </c>
      <c r="D308">
        <f>Activity!D316</f>
        <v>0</v>
      </c>
      <c r="E308">
        <f>Activity!E316</f>
        <v>0</v>
      </c>
      <c r="F308">
        <f>Activity!F316</f>
        <v>0</v>
      </c>
      <c r="G308">
        <f>Activity!G316</f>
        <v>0</v>
      </c>
      <c r="H308">
        <f>Activity!H316</f>
        <v>0</v>
      </c>
      <c r="I308">
        <f>Activity!I316</f>
      </c>
      <c r="J308">
        <f>Activity!J316</f>
      </c>
      <c r="K308">
        <f>Activity!K316</f>
      </c>
      <c r="L308" s="7">
        <f>Activity!N316</f>
        <v>0</v>
      </c>
      <c r="M308" s="7" t="e">
        <f>Activity!#REF!</f>
        <v>#REF!</v>
      </c>
      <c r="N308" t="e">
        <f>Activity!#REF!</f>
        <v>#REF!</v>
      </c>
      <c r="O308" t="e">
        <f>Activity!#REF!</f>
        <v>#REF!</v>
      </c>
      <c r="P308">
        <f>Activity!O316</f>
        <v>0</v>
      </c>
    </row>
    <row r="309" spans="1:16" ht="15">
      <c r="A309">
        <f>Activity!A317</f>
        <v>0</v>
      </c>
      <c r="B309">
        <f>Activity!B317</f>
        <v>0</v>
      </c>
      <c r="C309">
        <f>Activity!C317</f>
        <v>0</v>
      </c>
      <c r="D309">
        <f>Activity!D317</f>
        <v>0</v>
      </c>
      <c r="E309">
        <f>Activity!E317</f>
        <v>0</v>
      </c>
      <c r="F309">
        <f>Activity!F317</f>
        <v>0</v>
      </c>
      <c r="G309">
        <f>Activity!G317</f>
        <v>0</v>
      </c>
      <c r="H309">
        <f>Activity!H317</f>
        <v>0</v>
      </c>
      <c r="I309">
        <f>Activity!I317</f>
      </c>
      <c r="J309">
        <f>Activity!J317</f>
      </c>
      <c r="K309">
        <f>Activity!K317</f>
      </c>
      <c r="L309" s="7">
        <f>Activity!N317</f>
        <v>0</v>
      </c>
      <c r="M309" s="7" t="e">
        <f>Activity!#REF!</f>
        <v>#REF!</v>
      </c>
      <c r="N309" t="e">
        <f>Activity!#REF!</f>
        <v>#REF!</v>
      </c>
      <c r="O309" t="e">
        <f>Activity!#REF!</f>
        <v>#REF!</v>
      </c>
      <c r="P309">
        <f>Activity!O317</f>
        <v>0</v>
      </c>
    </row>
    <row r="310" spans="1:16" ht="15">
      <c r="A310">
        <f>Activity!A318</f>
        <v>0</v>
      </c>
      <c r="B310">
        <f>Activity!B318</f>
        <v>0</v>
      </c>
      <c r="C310">
        <f>Activity!C318</f>
        <v>0</v>
      </c>
      <c r="D310">
        <f>Activity!D318</f>
        <v>0</v>
      </c>
      <c r="E310">
        <f>Activity!E318</f>
        <v>0</v>
      </c>
      <c r="F310">
        <f>Activity!F318</f>
        <v>0</v>
      </c>
      <c r="G310">
        <f>Activity!G318</f>
        <v>0</v>
      </c>
      <c r="H310">
        <f>Activity!H318</f>
        <v>0</v>
      </c>
      <c r="I310">
        <f>Activity!I318</f>
      </c>
      <c r="J310">
        <f>Activity!J318</f>
      </c>
      <c r="K310">
        <f>Activity!K318</f>
      </c>
      <c r="L310" s="7">
        <f>Activity!N318</f>
        <v>0</v>
      </c>
      <c r="M310" s="7" t="e">
        <f>Activity!#REF!</f>
        <v>#REF!</v>
      </c>
      <c r="N310" t="e">
        <f>Activity!#REF!</f>
        <v>#REF!</v>
      </c>
      <c r="O310" t="e">
        <f>Activity!#REF!</f>
        <v>#REF!</v>
      </c>
      <c r="P310">
        <f>Activity!O318</f>
        <v>0</v>
      </c>
    </row>
    <row r="311" spans="1:16" ht="15">
      <c r="A311">
        <f>Activity!A319</f>
        <v>0</v>
      </c>
      <c r="B311">
        <f>Activity!B319</f>
        <v>0</v>
      </c>
      <c r="C311">
        <f>Activity!C319</f>
        <v>0</v>
      </c>
      <c r="D311">
        <f>Activity!D319</f>
        <v>0</v>
      </c>
      <c r="E311">
        <f>Activity!E319</f>
        <v>0</v>
      </c>
      <c r="F311">
        <f>Activity!F319</f>
        <v>0</v>
      </c>
      <c r="G311">
        <f>Activity!G319</f>
        <v>0</v>
      </c>
      <c r="H311">
        <f>Activity!H319</f>
        <v>0</v>
      </c>
      <c r="I311">
        <f>Activity!I319</f>
      </c>
      <c r="J311">
        <f>Activity!J319</f>
      </c>
      <c r="K311">
        <f>Activity!K319</f>
      </c>
      <c r="L311" s="7">
        <f>Activity!N319</f>
        <v>0</v>
      </c>
      <c r="M311" s="7" t="e">
        <f>Activity!#REF!</f>
        <v>#REF!</v>
      </c>
      <c r="N311" t="e">
        <f>Activity!#REF!</f>
        <v>#REF!</v>
      </c>
      <c r="O311" t="e">
        <f>Activity!#REF!</f>
        <v>#REF!</v>
      </c>
      <c r="P311">
        <f>Activity!O319</f>
        <v>0</v>
      </c>
    </row>
    <row r="312" spans="1:16" ht="15">
      <c r="A312">
        <f>Activity!A320</f>
        <v>0</v>
      </c>
      <c r="B312">
        <f>Activity!B320</f>
        <v>0</v>
      </c>
      <c r="C312">
        <f>Activity!C320</f>
        <v>0</v>
      </c>
      <c r="D312">
        <f>Activity!D320</f>
        <v>0</v>
      </c>
      <c r="E312">
        <f>Activity!E320</f>
        <v>0</v>
      </c>
      <c r="F312">
        <f>Activity!F320</f>
        <v>0</v>
      </c>
      <c r="G312">
        <f>Activity!G320</f>
        <v>0</v>
      </c>
      <c r="H312">
        <f>Activity!H320</f>
        <v>0</v>
      </c>
      <c r="I312">
        <f>Activity!I320</f>
      </c>
      <c r="J312">
        <f>Activity!J320</f>
      </c>
      <c r="K312">
        <f>Activity!K320</f>
      </c>
      <c r="L312" s="7">
        <f>Activity!N320</f>
        <v>0</v>
      </c>
      <c r="M312" s="7" t="e">
        <f>Activity!#REF!</f>
        <v>#REF!</v>
      </c>
      <c r="N312" t="e">
        <f>Activity!#REF!</f>
        <v>#REF!</v>
      </c>
      <c r="O312" t="e">
        <f>Activity!#REF!</f>
        <v>#REF!</v>
      </c>
      <c r="P312">
        <f>Activity!O320</f>
        <v>0</v>
      </c>
    </row>
    <row r="313" spans="1:16" ht="15">
      <c r="A313">
        <f>Activity!A321</f>
        <v>0</v>
      </c>
      <c r="B313">
        <f>Activity!B321</f>
        <v>0</v>
      </c>
      <c r="C313">
        <f>Activity!C321</f>
        <v>0</v>
      </c>
      <c r="D313">
        <f>Activity!D321</f>
        <v>0</v>
      </c>
      <c r="E313">
        <f>Activity!E321</f>
        <v>0</v>
      </c>
      <c r="F313">
        <f>Activity!F321</f>
        <v>0</v>
      </c>
      <c r="G313">
        <f>Activity!G321</f>
        <v>0</v>
      </c>
      <c r="H313">
        <f>Activity!H321</f>
        <v>0</v>
      </c>
      <c r="I313">
        <f>Activity!I321</f>
      </c>
      <c r="J313">
        <f>Activity!J321</f>
      </c>
      <c r="K313">
        <f>Activity!K321</f>
      </c>
      <c r="L313" s="7">
        <f>Activity!N321</f>
        <v>0</v>
      </c>
      <c r="M313" s="7" t="e">
        <f>Activity!#REF!</f>
        <v>#REF!</v>
      </c>
      <c r="N313" t="e">
        <f>Activity!#REF!</f>
        <v>#REF!</v>
      </c>
      <c r="O313" t="e">
        <f>Activity!#REF!</f>
        <v>#REF!</v>
      </c>
      <c r="P313">
        <f>Activity!O321</f>
        <v>0</v>
      </c>
    </row>
    <row r="314" spans="1:16" ht="15">
      <c r="A314">
        <f>Activity!A322</f>
        <v>0</v>
      </c>
      <c r="B314">
        <f>Activity!B322</f>
        <v>0</v>
      </c>
      <c r="C314">
        <f>Activity!C322</f>
        <v>0</v>
      </c>
      <c r="D314">
        <f>Activity!D322</f>
        <v>0</v>
      </c>
      <c r="E314">
        <f>Activity!E322</f>
        <v>0</v>
      </c>
      <c r="F314">
        <f>Activity!F322</f>
        <v>0</v>
      </c>
      <c r="G314">
        <f>Activity!G322</f>
        <v>0</v>
      </c>
      <c r="H314">
        <f>Activity!H322</f>
        <v>0</v>
      </c>
      <c r="I314">
        <f>Activity!I322</f>
      </c>
      <c r="J314">
        <f>Activity!J322</f>
      </c>
      <c r="K314">
        <f>Activity!K322</f>
      </c>
      <c r="L314" s="7">
        <f>Activity!N322</f>
        <v>0</v>
      </c>
      <c r="M314" s="7" t="e">
        <f>Activity!#REF!</f>
        <v>#REF!</v>
      </c>
      <c r="N314" t="e">
        <f>Activity!#REF!</f>
        <v>#REF!</v>
      </c>
      <c r="O314" t="e">
        <f>Activity!#REF!</f>
        <v>#REF!</v>
      </c>
      <c r="P314">
        <f>Activity!O322</f>
        <v>0</v>
      </c>
    </row>
    <row r="315" spans="1:16" ht="15">
      <c r="A315">
        <f>Activity!A323</f>
        <v>0</v>
      </c>
      <c r="B315">
        <f>Activity!B323</f>
        <v>0</v>
      </c>
      <c r="C315">
        <f>Activity!C323</f>
        <v>0</v>
      </c>
      <c r="D315">
        <f>Activity!D323</f>
        <v>0</v>
      </c>
      <c r="E315">
        <f>Activity!E323</f>
        <v>0</v>
      </c>
      <c r="F315">
        <f>Activity!F323</f>
        <v>0</v>
      </c>
      <c r="G315">
        <f>Activity!G323</f>
        <v>0</v>
      </c>
      <c r="H315">
        <f>Activity!H323</f>
        <v>0</v>
      </c>
      <c r="I315">
        <f>Activity!I323</f>
      </c>
      <c r="J315">
        <f>Activity!J323</f>
      </c>
      <c r="K315">
        <f>Activity!K323</f>
      </c>
      <c r="L315" s="7">
        <f>Activity!N323</f>
        <v>0</v>
      </c>
      <c r="M315" s="7" t="e">
        <f>Activity!#REF!</f>
        <v>#REF!</v>
      </c>
      <c r="N315" t="e">
        <f>Activity!#REF!</f>
        <v>#REF!</v>
      </c>
      <c r="O315" t="e">
        <f>Activity!#REF!</f>
        <v>#REF!</v>
      </c>
      <c r="P315">
        <f>Activity!O323</f>
        <v>0</v>
      </c>
    </row>
    <row r="316" spans="1:16" ht="15">
      <c r="A316">
        <f>Activity!A324</f>
        <v>0</v>
      </c>
      <c r="B316">
        <f>Activity!B324</f>
        <v>0</v>
      </c>
      <c r="C316">
        <f>Activity!C324</f>
        <v>0</v>
      </c>
      <c r="D316">
        <f>Activity!D324</f>
        <v>0</v>
      </c>
      <c r="E316">
        <f>Activity!E324</f>
        <v>0</v>
      </c>
      <c r="F316">
        <f>Activity!F324</f>
        <v>0</v>
      </c>
      <c r="G316">
        <f>Activity!G324</f>
        <v>0</v>
      </c>
      <c r="H316">
        <f>Activity!H324</f>
        <v>0</v>
      </c>
      <c r="I316">
        <f>Activity!I324</f>
      </c>
      <c r="J316">
        <f>Activity!J324</f>
      </c>
      <c r="K316">
        <f>Activity!K324</f>
      </c>
      <c r="L316" s="7">
        <f>Activity!N324</f>
        <v>0</v>
      </c>
      <c r="M316" s="7" t="e">
        <f>Activity!#REF!</f>
        <v>#REF!</v>
      </c>
      <c r="N316" t="e">
        <f>Activity!#REF!</f>
        <v>#REF!</v>
      </c>
      <c r="O316" t="e">
        <f>Activity!#REF!</f>
        <v>#REF!</v>
      </c>
      <c r="P316">
        <f>Activity!O324</f>
        <v>0</v>
      </c>
    </row>
    <row r="317" spans="1:16" ht="15">
      <c r="A317">
        <f>Activity!A325</f>
        <v>0</v>
      </c>
      <c r="B317">
        <f>Activity!B325</f>
        <v>0</v>
      </c>
      <c r="C317">
        <f>Activity!C325</f>
        <v>0</v>
      </c>
      <c r="D317">
        <f>Activity!D325</f>
        <v>0</v>
      </c>
      <c r="E317">
        <f>Activity!E325</f>
        <v>0</v>
      </c>
      <c r="F317">
        <f>Activity!F325</f>
        <v>0</v>
      </c>
      <c r="G317">
        <f>Activity!G325</f>
        <v>0</v>
      </c>
      <c r="H317">
        <f>Activity!H325</f>
        <v>0</v>
      </c>
      <c r="I317">
        <f>Activity!I325</f>
      </c>
      <c r="J317">
        <f>Activity!J325</f>
      </c>
      <c r="K317">
        <f>Activity!K325</f>
      </c>
      <c r="L317" s="7">
        <f>Activity!N325</f>
        <v>0</v>
      </c>
      <c r="M317" s="7" t="e">
        <f>Activity!#REF!</f>
        <v>#REF!</v>
      </c>
      <c r="N317" t="e">
        <f>Activity!#REF!</f>
        <v>#REF!</v>
      </c>
      <c r="O317" t="e">
        <f>Activity!#REF!</f>
        <v>#REF!</v>
      </c>
      <c r="P317">
        <f>Activity!O325</f>
        <v>0</v>
      </c>
    </row>
    <row r="318" spans="1:16" ht="15">
      <c r="A318">
        <f>Activity!A326</f>
        <v>0</v>
      </c>
      <c r="B318">
        <f>Activity!B326</f>
        <v>0</v>
      </c>
      <c r="C318">
        <f>Activity!C326</f>
        <v>0</v>
      </c>
      <c r="D318">
        <f>Activity!D326</f>
        <v>0</v>
      </c>
      <c r="E318">
        <f>Activity!E326</f>
        <v>0</v>
      </c>
      <c r="F318">
        <f>Activity!F326</f>
        <v>0</v>
      </c>
      <c r="G318">
        <f>Activity!G326</f>
        <v>0</v>
      </c>
      <c r="H318">
        <f>Activity!H326</f>
        <v>0</v>
      </c>
      <c r="I318">
        <f>Activity!I326</f>
      </c>
      <c r="J318">
        <f>Activity!J326</f>
      </c>
      <c r="K318">
        <f>Activity!K326</f>
      </c>
      <c r="L318" s="7">
        <f>Activity!N326</f>
        <v>0</v>
      </c>
      <c r="M318" s="7" t="e">
        <f>Activity!#REF!</f>
        <v>#REF!</v>
      </c>
      <c r="N318" t="e">
        <f>Activity!#REF!</f>
        <v>#REF!</v>
      </c>
      <c r="O318" t="e">
        <f>Activity!#REF!</f>
        <v>#REF!</v>
      </c>
      <c r="P318">
        <f>Activity!O326</f>
        <v>0</v>
      </c>
    </row>
    <row r="319" spans="1:16" ht="15">
      <c r="A319">
        <f>Activity!A327</f>
        <v>0</v>
      </c>
      <c r="B319">
        <f>Activity!B327</f>
        <v>0</v>
      </c>
      <c r="C319">
        <f>Activity!C327</f>
        <v>0</v>
      </c>
      <c r="D319">
        <f>Activity!D327</f>
        <v>0</v>
      </c>
      <c r="E319">
        <f>Activity!E327</f>
        <v>0</v>
      </c>
      <c r="F319">
        <f>Activity!F327</f>
        <v>0</v>
      </c>
      <c r="G319">
        <f>Activity!G327</f>
        <v>0</v>
      </c>
      <c r="H319">
        <f>Activity!H327</f>
        <v>0</v>
      </c>
      <c r="I319">
        <f>Activity!I327</f>
      </c>
      <c r="J319">
        <f>Activity!J327</f>
      </c>
      <c r="K319">
        <f>Activity!K327</f>
      </c>
      <c r="L319" s="7">
        <f>Activity!N327</f>
        <v>0</v>
      </c>
      <c r="M319" s="7" t="e">
        <f>Activity!#REF!</f>
        <v>#REF!</v>
      </c>
      <c r="N319" t="e">
        <f>Activity!#REF!</f>
        <v>#REF!</v>
      </c>
      <c r="O319" t="e">
        <f>Activity!#REF!</f>
        <v>#REF!</v>
      </c>
      <c r="P319">
        <f>Activity!O327</f>
        <v>0</v>
      </c>
    </row>
    <row r="320" spans="1:16" ht="15">
      <c r="A320">
        <f>Activity!A328</f>
        <v>0</v>
      </c>
      <c r="B320">
        <f>Activity!B328</f>
        <v>0</v>
      </c>
      <c r="C320">
        <f>Activity!C328</f>
        <v>0</v>
      </c>
      <c r="D320">
        <f>Activity!D328</f>
        <v>0</v>
      </c>
      <c r="E320">
        <f>Activity!E328</f>
        <v>0</v>
      </c>
      <c r="F320">
        <f>Activity!F328</f>
        <v>0</v>
      </c>
      <c r="G320">
        <f>Activity!G328</f>
        <v>0</v>
      </c>
      <c r="H320">
        <f>Activity!H328</f>
        <v>0</v>
      </c>
      <c r="I320">
        <f>Activity!I328</f>
      </c>
      <c r="J320">
        <f>Activity!J328</f>
      </c>
      <c r="K320">
        <f>Activity!K328</f>
      </c>
      <c r="L320" s="7">
        <f>Activity!N328</f>
        <v>0</v>
      </c>
      <c r="M320" s="7" t="e">
        <f>Activity!#REF!</f>
        <v>#REF!</v>
      </c>
      <c r="N320" t="e">
        <f>Activity!#REF!</f>
        <v>#REF!</v>
      </c>
      <c r="O320" t="e">
        <f>Activity!#REF!</f>
        <v>#REF!</v>
      </c>
      <c r="P320">
        <f>Activity!O328</f>
        <v>0</v>
      </c>
    </row>
    <row r="321" spans="1:16" ht="15">
      <c r="A321">
        <f>Activity!A329</f>
        <v>0</v>
      </c>
      <c r="B321">
        <f>Activity!B329</f>
        <v>0</v>
      </c>
      <c r="C321">
        <f>Activity!C329</f>
        <v>0</v>
      </c>
      <c r="D321">
        <f>Activity!D329</f>
        <v>0</v>
      </c>
      <c r="E321">
        <f>Activity!E329</f>
        <v>0</v>
      </c>
      <c r="F321">
        <f>Activity!F329</f>
        <v>0</v>
      </c>
      <c r="G321">
        <f>Activity!G329</f>
        <v>0</v>
      </c>
      <c r="H321">
        <f>Activity!H329</f>
        <v>0</v>
      </c>
      <c r="I321">
        <f>Activity!I329</f>
      </c>
      <c r="J321">
        <f>Activity!J329</f>
      </c>
      <c r="K321">
        <f>Activity!K329</f>
      </c>
      <c r="L321" s="7">
        <f>Activity!N329</f>
        <v>0</v>
      </c>
      <c r="M321" s="7" t="e">
        <f>Activity!#REF!</f>
        <v>#REF!</v>
      </c>
      <c r="N321" t="e">
        <f>Activity!#REF!</f>
        <v>#REF!</v>
      </c>
      <c r="O321" t="e">
        <f>Activity!#REF!</f>
        <v>#REF!</v>
      </c>
      <c r="P321">
        <f>Activity!O329</f>
        <v>0</v>
      </c>
    </row>
    <row r="322" spans="1:16" ht="15">
      <c r="A322">
        <f>Activity!A330</f>
        <v>0</v>
      </c>
      <c r="B322">
        <f>Activity!B330</f>
        <v>0</v>
      </c>
      <c r="C322">
        <f>Activity!C330</f>
        <v>0</v>
      </c>
      <c r="D322">
        <f>Activity!D330</f>
        <v>0</v>
      </c>
      <c r="E322">
        <f>Activity!E330</f>
        <v>0</v>
      </c>
      <c r="F322">
        <f>Activity!F330</f>
        <v>0</v>
      </c>
      <c r="G322">
        <f>Activity!G330</f>
        <v>0</v>
      </c>
      <c r="H322">
        <f>Activity!H330</f>
        <v>0</v>
      </c>
      <c r="I322">
        <f>Activity!I330</f>
      </c>
      <c r="J322">
        <f>Activity!J330</f>
      </c>
      <c r="K322">
        <f>Activity!K330</f>
      </c>
      <c r="L322" s="7">
        <f>Activity!N330</f>
        <v>0</v>
      </c>
      <c r="M322" s="7" t="e">
        <f>Activity!#REF!</f>
        <v>#REF!</v>
      </c>
      <c r="N322" t="e">
        <f>Activity!#REF!</f>
        <v>#REF!</v>
      </c>
      <c r="O322" t="e">
        <f>Activity!#REF!</f>
        <v>#REF!</v>
      </c>
      <c r="P322">
        <f>Activity!O330</f>
        <v>0</v>
      </c>
    </row>
    <row r="323" spans="1:16" ht="15">
      <c r="A323">
        <f>Activity!A331</f>
        <v>0</v>
      </c>
      <c r="B323">
        <f>Activity!B331</f>
        <v>0</v>
      </c>
      <c r="C323">
        <f>Activity!C331</f>
        <v>0</v>
      </c>
      <c r="D323">
        <f>Activity!D331</f>
        <v>0</v>
      </c>
      <c r="E323">
        <f>Activity!E331</f>
        <v>0</v>
      </c>
      <c r="F323">
        <f>Activity!F331</f>
        <v>0</v>
      </c>
      <c r="G323">
        <f>Activity!G331</f>
        <v>0</v>
      </c>
      <c r="H323">
        <f>Activity!H331</f>
        <v>0</v>
      </c>
      <c r="I323">
        <f>Activity!I331</f>
      </c>
      <c r="J323">
        <f>Activity!J331</f>
      </c>
      <c r="K323">
        <f>Activity!K331</f>
      </c>
      <c r="L323" s="7">
        <f>Activity!N331</f>
        <v>0</v>
      </c>
      <c r="M323" s="7" t="e">
        <f>Activity!#REF!</f>
        <v>#REF!</v>
      </c>
      <c r="N323" t="e">
        <f>Activity!#REF!</f>
        <v>#REF!</v>
      </c>
      <c r="O323" t="e">
        <f>Activity!#REF!</f>
        <v>#REF!</v>
      </c>
      <c r="P323">
        <f>Activity!O331</f>
        <v>0</v>
      </c>
    </row>
    <row r="324" spans="1:16" ht="15">
      <c r="A324">
        <f>Activity!A332</f>
        <v>0</v>
      </c>
      <c r="B324">
        <f>Activity!B332</f>
        <v>0</v>
      </c>
      <c r="C324">
        <f>Activity!C332</f>
        <v>0</v>
      </c>
      <c r="D324">
        <f>Activity!D332</f>
        <v>0</v>
      </c>
      <c r="E324">
        <f>Activity!E332</f>
        <v>0</v>
      </c>
      <c r="F324">
        <f>Activity!F332</f>
        <v>0</v>
      </c>
      <c r="G324">
        <f>Activity!G332</f>
        <v>0</v>
      </c>
      <c r="H324">
        <f>Activity!H332</f>
        <v>0</v>
      </c>
      <c r="I324">
        <f>Activity!I332</f>
      </c>
      <c r="J324">
        <f>Activity!J332</f>
      </c>
      <c r="K324">
        <f>Activity!K332</f>
      </c>
      <c r="L324" s="7">
        <f>Activity!N332</f>
        <v>0</v>
      </c>
      <c r="M324" s="7" t="e">
        <f>Activity!#REF!</f>
        <v>#REF!</v>
      </c>
      <c r="N324" t="e">
        <f>Activity!#REF!</f>
        <v>#REF!</v>
      </c>
      <c r="O324" t="e">
        <f>Activity!#REF!</f>
        <v>#REF!</v>
      </c>
      <c r="P324">
        <f>Activity!O332</f>
        <v>0</v>
      </c>
    </row>
    <row r="325" spans="1:16" ht="15">
      <c r="A325">
        <f>Activity!A333</f>
        <v>0</v>
      </c>
      <c r="B325">
        <f>Activity!B333</f>
        <v>0</v>
      </c>
      <c r="C325">
        <f>Activity!C333</f>
        <v>0</v>
      </c>
      <c r="D325">
        <f>Activity!D333</f>
        <v>0</v>
      </c>
      <c r="E325">
        <f>Activity!E333</f>
        <v>0</v>
      </c>
      <c r="F325">
        <f>Activity!F333</f>
        <v>0</v>
      </c>
      <c r="G325">
        <f>Activity!G333</f>
        <v>0</v>
      </c>
      <c r="H325">
        <f>Activity!H333</f>
        <v>0</v>
      </c>
      <c r="I325">
        <f>Activity!I333</f>
      </c>
      <c r="J325">
        <f>Activity!J333</f>
      </c>
      <c r="K325">
        <f>Activity!K333</f>
      </c>
      <c r="L325" s="7">
        <f>Activity!N333</f>
        <v>0</v>
      </c>
      <c r="M325" s="7" t="e">
        <f>Activity!#REF!</f>
        <v>#REF!</v>
      </c>
      <c r="N325" t="e">
        <f>Activity!#REF!</f>
        <v>#REF!</v>
      </c>
      <c r="O325" t="e">
        <f>Activity!#REF!</f>
        <v>#REF!</v>
      </c>
      <c r="P325">
        <f>Activity!O333</f>
        <v>0</v>
      </c>
    </row>
    <row r="326" spans="1:16" ht="15">
      <c r="A326">
        <f>Activity!A334</f>
        <v>0</v>
      </c>
      <c r="B326">
        <f>Activity!B334</f>
        <v>0</v>
      </c>
      <c r="C326">
        <f>Activity!C334</f>
        <v>0</v>
      </c>
      <c r="D326">
        <f>Activity!D334</f>
        <v>0</v>
      </c>
      <c r="E326">
        <f>Activity!E334</f>
        <v>0</v>
      </c>
      <c r="F326">
        <f>Activity!F334</f>
        <v>0</v>
      </c>
      <c r="G326">
        <f>Activity!G334</f>
        <v>0</v>
      </c>
      <c r="H326">
        <f>Activity!H334</f>
        <v>0</v>
      </c>
      <c r="I326">
        <f>Activity!I334</f>
      </c>
      <c r="J326">
        <f>Activity!J334</f>
      </c>
      <c r="K326">
        <f>Activity!K334</f>
      </c>
      <c r="L326" s="7">
        <f>Activity!N334</f>
        <v>0</v>
      </c>
      <c r="M326" s="7" t="e">
        <f>Activity!#REF!</f>
        <v>#REF!</v>
      </c>
      <c r="N326" t="e">
        <f>Activity!#REF!</f>
        <v>#REF!</v>
      </c>
      <c r="O326" t="e">
        <f>Activity!#REF!</f>
        <v>#REF!</v>
      </c>
      <c r="P326">
        <f>Activity!O334</f>
        <v>0</v>
      </c>
    </row>
    <row r="327" spans="1:16" ht="15">
      <c r="A327">
        <f>Activity!A335</f>
        <v>0</v>
      </c>
      <c r="B327">
        <f>Activity!B335</f>
        <v>0</v>
      </c>
      <c r="C327">
        <f>Activity!C335</f>
        <v>0</v>
      </c>
      <c r="D327">
        <f>Activity!D335</f>
        <v>0</v>
      </c>
      <c r="E327">
        <f>Activity!E335</f>
        <v>0</v>
      </c>
      <c r="F327">
        <f>Activity!F335</f>
        <v>0</v>
      </c>
      <c r="G327">
        <f>Activity!G335</f>
        <v>0</v>
      </c>
      <c r="H327">
        <f>Activity!H335</f>
        <v>0</v>
      </c>
      <c r="I327">
        <f>Activity!I335</f>
      </c>
      <c r="J327">
        <f>Activity!J335</f>
      </c>
      <c r="K327">
        <f>Activity!K335</f>
      </c>
      <c r="L327" s="7">
        <f>Activity!N335</f>
        <v>0</v>
      </c>
      <c r="M327" s="7" t="e">
        <f>Activity!#REF!</f>
        <v>#REF!</v>
      </c>
      <c r="N327" t="e">
        <f>Activity!#REF!</f>
        <v>#REF!</v>
      </c>
      <c r="O327" t="e">
        <f>Activity!#REF!</f>
        <v>#REF!</v>
      </c>
      <c r="P327">
        <f>Activity!O335</f>
        <v>0</v>
      </c>
    </row>
    <row r="328" spans="1:16" ht="15">
      <c r="A328">
        <f>Activity!A336</f>
        <v>0</v>
      </c>
      <c r="B328">
        <f>Activity!B336</f>
        <v>0</v>
      </c>
      <c r="C328">
        <f>Activity!C336</f>
        <v>0</v>
      </c>
      <c r="D328">
        <f>Activity!D336</f>
        <v>0</v>
      </c>
      <c r="E328">
        <f>Activity!E336</f>
        <v>0</v>
      </c>
      <c r="F328">
        <f>Activity!F336</f>
        <v>0</v>
      </c>
      <c r="G328">
        <f>Activity!G336</f>
        <v>0</v>
      </c>
      <c r="H328">
        <f>Activity!H336</f>
        <v>0</v>
      </c>
      <c r="I328">
        <f>Activity!I336</f>
      </c>
      <c r="J328">
        <f>Activity!J336</f>
      </c>
      <c r="K328">
        <f>Activity!K336</f>
      </c>
      <c r="L328" s="7">
        <f>Activity!N336</f>
        <v>0</v>
      </c>
      <c r="M328" s="7" t="e">
        <f>Activity!#REF!</f>
        <v>#REF!</v>
      </c>
      <c r="N328" t="e">
        <f>Activity!#REF!</f>
        <v>#REF!</v>
      </c>
      <c r="O328" t="e">
        <f>Activity!#REF!</f>
        <v>#REF!</v>
      </c>
      <c r="P328">
        <f>Activity!O336</f>
        <v>0</v>
      </c>
    </row>
    <row r="329" spans="1:16" ht="15">
      <c r="A329">
        <f>Activity!A337</f>
        <v>0</v>
      </c>
      <c r="B329">
        <f>Activity!B337</f>
        <v>0</v>
      </c>
      <c r="C329">
        <f>Activity!C337</f>
        <v>0</v>
      </c>
      <c r="D329">
        <f>Activity!D337</f>
        <v>0</v>
      </c>
      <c r="E329">
        <f>Activity!E337</f>
        <v>0</v>
      </c>
      <c r="F329">
        <f>Activity!F337</f>
        <v>0</v>
      </c>
      <c r="G329">
        <f>Activity!G337</f>
        <v>0</v>
      </c>
      <c r="H329">
        <f>Activity!H337</f>
        <v>0</v>
      </c>
      <c r="I329">
        <f>Activity!I337</f>
      </c>
      <c r="J329">
        <f>Activity!J337</f>
      </c>
      <c r="K329">
        <f>Activity!K337</f>
      </c>
      <c r="L329" s="7">
        <f>Activity!N337</f>
        <v>0</v>
      </c>
      <c r="M329" s="7" t="e">
        <f>Activity!#REF!</f>
        <v>#REF!</v>
      </c>
      <c r="N329" t="e">
        <f>Activity!#REF!</f>
        <v>#REF!</v>
      </c>
      <c r="O329" t="e">
        <f>Activity!#REF!</f>
        <v>#REF!</v>
      </c>
      <c r="P329">
        <f>Activity!O337</f>
        <v>0</v>
      </c>
    </row>
    <row r="330" spans="1:16" ht="15">
      <c r="A330">
        <f>Activity!A338</f>
        <v>0</v>
      </c>
      <c r="B330">
        <f>Activity!B338</f>
        <v>0</v>
      </c>
      <c r="C330">
        <f>Activity!C338</f>
        <v>0</v>
      </c>
      <c r="D330">
        <f>Activity!D338</f>
        <v>0</v>
      </c>
      <c r="E330">
        <f>Activity!E338</f>
        <v>0</v>
      </c>
      <c r="F330">
        <f>Activity!F338</f>
        <v>0</v>
      </c>
      <c r="G330">
        <f>Activity!G338</f>
        <v>0</v>
      </c>
      <c r="H330">
        <f>Activity!H338</f>
        <v>0</v>
      </c>
      <c r="I330">
        <f>Activity!I338</f>
      </c>
      <c r="J330">
        <f>Activity!J338</f>
      </c>
      <c r="K330">
        <f>Activity!K338</f>
      </c>
      <c r="L330" s="7">
        <f>Activity!N338</f>
        <v>0</v>
      </c>
      <c r="M330" s="7" t="e">
        <f>Activity!#REF!</f>
        <v>#REF!</v>
      </c>
      <c r="N330" t="e">
        <f>Activity!#REF!</f>
        <v>#REF!</v>
      </c>
      <c r="O330" t="e">
        <f>Activity!#REF!</f>
        <v>#REF!</v>
      </c>
      <c r="P330">
        <f>Activity!O338</f>
        <v>0</v>
      </c>
    </row>
    <row r="331" spans="1:16" ht="15">
      <c r="A331">
        <f>Activity!A339</f>
        <v>0</v>
      </c>
      <c r="B331">
        <f>Activity!B339</f>
        <v>0</v>
      </c>
      <c r="C331">
        <f>Activity!C339</f>
        <v>0</v>
      </c>
      <c r="D331">
        <f>Activity!D339</f>
        <v>0</v>
      </c>
      <c r="E331">
        <f>Activity!E339</f>
        <v>0</v>
      </c>
      <c r="F331">
        <f>Activity!F339</f>
        <v>0</v>
      </c>
      <c r="G331">
        <f>Activity!G339</f>
        <v>0</v>
      </c>
      <c r="H331">
        <f>Activity!H339</f>
        <v>0</v>
      </c>
      <c r="I331">
        <f>Activity!I339</f>
      </c>
      <c r="J331">
        <f>Activity!J339</f>
      </c>
      <c r="K331">
        <f>Activity!K339</f>
      </c>
      <c r="L331" s="7">
        <f>Activity!N339</f>
        <v>0</v>
      </c>
      <c r="M331" s="7" t="e">
        <f>Activity!#REF!</f>
        <v>#REF!</v>
      </c>
      <c r="N331" t="e">
        <f>Activity!#REF!</f>
        <v>#REF!</v>
      </c>
      <c r="O331" t="e">
        <f>Activity!#REF!</f>
        <v>#REF!</v>
      </c>
      <c r="P331">
        <f>Activity!O339</f>
        <v>0</v>
      </c>
    </row>
    <row r="332" spans="1:16" ht="15">
      <c r="A332">
        <f>Activity!A340</f>
        <v>0</v>
      </c>
      <c r="B332">
        <f>Activity!B340</f>
        <v>0</v>
      </c>
      <c r="C332">
        <f>Activity!C340</f>
        <v>0</v>
      </c>
      <c r="D332">
        <f>Activity!D340</f>
        <v>0</v>
      </c>
      <c r="E332">
        <f>Activity!E340</f>
        <v>0</v>
      </c>
      <c r="F332">
        <f>Activity!F340</f>
        <v>0</v>
      </c>
      <c r="G332">
        <f>Activity!G340</f>
        <v>0</v>
      </c>
      <c r="H332">
        <f>Activity!H340</f>
        <v>0</v>
      </c>
      <c r="I332">
        <f>Activity!I340</f>
      </c>
      <c r="J332">
        <f>Activity!J340</f>
      </c>
      <c r="K332">
        <f>Activity!K340</f>
      </c>
      <c r="L332" s="7">
        <f>Activity!N340</f>
        <v>0</v>
      </c>
      <c r="M332" s="7" t="e">
        <f>Activity!#REF!</f>
        <v>#REF!</v>
      </c>
      <c r="N332" t="e">
        <f>Activity!#REF!</f>
        <v>#REF!</v>
      </c>
      <c r="O332" t="e">
        <f>Activity!#REF!</f>
        <v>#REF!</v>
      </c>
      <c r="P332">
        <f>Activity!O340</f>
        <v>0</v>
      </c>
    </row>
    <row r="333" spans="1:16" ht="15">
      <c r="A333">
        <f>Activity!A341</f>
        <v>0</v>
      </c>
      <c r="B333">
        <f>Activity!B341</f>
        <v>0</v>
      </c>
      <c r="C333">
        <f>Activity!C341</f>
        <v>0</v>
      </c>
      <c r="D333">
        <f>Activity!D341</f>
        <v>0</v>
      </c>
      <c r="E333">
        <f>Activity!E341</f>
        <v>0</v>
      </c>
      <c r="F333">
        <f>Activity!F341</f>
        <v>0</v>
      </c>
      <c r="G333">
        <f>Activity!G341</f>
        <v>0</v>
      </c>
      <c r="H333">
        <f>Activity!H341</f>
        <v>0</v>
      </c>
      <c r="I333">
        <f>Activity!I341</f>
      </c>
      <c r="J333">
        <f>Activity!J341</f>
      </c>
      <c r="K333">
        <f>Activity!K341</f>
      </c>
      <c r="L333" s="7">
        <f>Activity!N341</f>
        <v>0</v>
      </c>
      <c r="M333" s="7" t="e">
        <f>Activity!#REF!</f>
        <v>#REF!</v>
      </c>
      <c r="N333" t="e">
        <f>Activity!#REF!</f>
        <v>#REF!</v>
      </c>
      <c r="O333" t="e">
        <f>Activity!#REF!</f>
        <v>#REF!</v>
      </c>
      <c r="P333">
        <f>Activity!O341</f>
        <v>0</v>
      </c>
    </row>
    <row r="334" spans="1:16" ht="15">
      <c r="A334">
        <f>Activity!A342</f>
        <v>0</v>
      </c>
      <c r="B334">
        <f>Activity!B342</f>
        <v>0</v>
      </c>
      <c r="C334">
        <f>Activity!C342</f>
        <v>0</v>
      </c>
      <c r="D334">
        <f>Activity!D342</f>
        <v>0</v>
      </c>
      <c r="E334">
        <f>Activity!E342</f>
        <v>0</v>
      </c>
      <c r="F334">
        <f>Activity!F342</f>
        <v>0</v>
      </c>
      <c r="G334">
        <f>Activity!G342</f>
        <v>0</v>
      </c>
      <c r="H334">
        <f>Activity!H342</f>
        <v>0</v>
      </c>
      <c r="I334">
        <f>Activity!I342</f>
      </c>
      <c r="J334">
        <f>Activity!J342</f>
      </c>
      <c r="K334">
        <f>Activity!K342</f>
      </c>
      <c r="L334" s="7">
        <f>Activity!N342</f>
        <v>0</v>
      </c>
      <c r="M334" s="7" t="e">
        <f>Activity!#REF!</f>
        <v>#REF!</v>
      </c>
      <c r="N334" t="e">
        <f>Activity!#REF!</f>
        <v>#REF!</v>
      </c>
      <c r="O334" t="e">
        <f>Activity!#REF!</f>
        <v>#REF!</v>
      </c>
      <c r="P334">
        <f>Activity!O342</f>
        <v>0</v>
      </c>
    </row>
    <row r="335" spans="1:16" ht="15">
      <c r="A335">
        <f>Activity!A343</f>
        <v>0</v>
      </c>
      <c r="B335">
        <f>Activity!B343</f>
        <v>0</v>
      </c>
      <c r="C335">
        <f>Activity!C343</f>
        <v>0</v>
      </c>
      <c r="D335">
        <f>Activity!D343</f>
        <v>0</v>
      </c>
      <c r="E335">
        <f>Activity!E343</f>
        <v>0</v>
      </c>
      <c r="F335">
        <f>Activity!F343</f>
        <v>0</v>
      </c>
      <c r="G335">
        <f>Activity!G343</f>
        <v>0</v>
      </c>
      <c r="H335">
        <f>Activity!H343</f>
        <v>0</v>
      </c>
      <c r="I335">
        <f>Activity!I343</f>
      </c>
      <c r="J335">
        <f>Activity!J343</f>
      </c>
      <c r="K335">
        <f>Activity!K343</f>
      </c>
      <c r="L335" s="7">
        <f>Activity!N343</f>
        <v>0</v>
      </c>
      <c r="M335" s="7" t="e">
        <f>Activity!#REF!</f>
        <v>#REF!</v>
      </c>
      <c r="N335" t="e">
        <f>Activity!#REF!</f>
        <v>#REF!</v>
      </c>
      <c r="O335" t="e">
        <f>Activity!#REF!</f>
        <v>#REF!</v>
      </c>
      <c r="P335">
        <f>Activity!O343</f>
        <v>0</v>
      </c>
    </row>
    <row r="336" spans="1:16" ht="15">
      <c r="A336">
        <f>Activity!A344</f>
        <v>0</v>
      </c>
      <c r="B336">
        <f>Activity!B344</f>
        <v>0</v>
      </c>
      <c r="C336">
        <f>Activity!C344</f>
        <v>0</v>
      </c>
      <c r="D336">
        <f>Activity!D344</f>
        <v>0</v>
      </c>
      <c r="E336">
        <f>Activity!E344</f>
        <v>0</v>
      </c>
      <c r="F336">
        <f>Activity!F344</f>
        <v>0</v>
      </c>
      <c r="G336">
        <f>Activity!G344</f>
        <v>0</v>
      </c>
      <c r="H336">
        <f>Activity!H344</f>
        <v>0</v>
      </c>
      <c r="I336">
        <f>Activity!I344</f>
      </c>
      <c r="J336">
        <f>Activity!J344</f>
      </c>
      <c r="K336">
        <f>Activity!K344</f>
      </c>
      <c r="L336" s="7">
        <f>Activity!N344</f>
        <v>0</v>
      </c>
      <c r="M336" s="7" t="e">
        <f>Activity!#REF!</f>
        <v>#REF!</v>
      </c>
      <c r="N336" t="e">
        <f>Activity!#REF!</f>
        <v>#REF!</v>
      </c>
      <c r="O336" t="e">
        <f>Activity!#REF!</f>
        <v>#REF!</v>
      </c>
      <c r="P336">
        <f>Activity!O344</f>
        <v>0</v>
      </c>
    </row>
    <row r="337" spans="1:16" ht="15">
      <c r="A337">
        <f>Activity!A345</f>
        <v>0</v>
      </c>
      <c r="B337">
        <f>Activity!B345</f>
        <v>0</v>
      </c>
      <c r="C337">
        <f>Activity!C345</f>
        <v>0</v>
      </c>
      <c r="D337">
        <f>Activity!D345</f>
        <v>0</v>
      </c>
      <c r="E337">
        <f>Activity!E345</f>
        <v>0</v>
      </c>
      <c r="F337">
        <f>Activity!F345</f>
        <v>0</v>
      </c>
      <c r="G337">
        <f>Activity!G345</f>
        <v>0</v>
      </c>
      <c r="H337">
        <f>Activity!H345</f>
        <v>0</v>
      </c>
      <c r="I337">
        <f>Activity!I345</f>
      </c>
      <c r="J337">
        <f>Activity!J345</f>
      </c>
      <c r="K337">
        <f>Activity!K345</f>
      </c>
      <c r="L337" s="7">
        <f>Activity!N345</f>
        <v>0</v>
      </c>
      <c r="M337" s="7" t="e">
        <f>Activity!#REF!</f>
        <v>#REF!</v>
      </c>
      <c r="N337" t="e">
        <f>Activity!#REF!</f>
        <v>#REF!</v>
      </c>
      <c r="O337" t="e">
        <f>Activity!#REF!</f>
        <v>#REF!</v>
      </c>
      <c r="P337">
        <f>Activity!O345</f>
        <v>0</v>
      </c>
    </row>
    <row r="338" spans="1:16" ht="15">
      <c r="A338">
        <f>Activity!A346</f>
        <v>0</v>
      </c>
      <c r="B338">
        <f>Activity!B346</f>
        <v>0</v>
      </c>
      <c r="C338">
        <f>Activity!C346</f>
        <v>0</v>
      </c>
      <c r="D338">
        <f>Activity!D346</f>
        <v>0</v>
      </c>
      <c r="E338">
        <f>Activity!E346</f>
        <v>0</v>
      </c>
      <c r="F338">
        <f>Activity!F346</f>
        <v>0</v>
      </c>
      <c r="G338">
        <f>Activity!G346</f>
        <v>0</v>
      </c>
      <c r="H338">
        <f>Activity!H346</f>
        <v>0</v>
      </c>
      <c r="I338">
        <f>Activity!I346</f>
      </c>
      <c r="J338">
        <f>Activity!J346</f>
      </c>
      <c r="K338">
        <f>Activity!K346</f>
      </c>
      <c r="L338" s="7">
        <f>Activity!N346</f>
        <v>0</v>
      </c>
      <c r="M338" s="7" t="e">
        <f>Activity!#REF!</f>
        <v>#REF!</v>
      </c>
      <c r="N338" t="e">
        <f>Activity!#REF!</f>
        <v>#REF!</v>
      </c>
      <c r="O338" t="e">
        <f>Activity!#REF!</f>
        <v>#REF!</v>
      </c>
      <c r="P338">
        <f>Activity!O346</f>
        <v>0</v>
      </c>
    </row>
    <row r="339" spans="1:16" ht="15">
      <c r="A339">
        <f>Activity!A347</f>
        <v>0</v>
      </c>
      <c r="B339">
        <f>Activity!B347</f>
        <v>0</v>
      </c>
      <c r="C339">
        <f>Activity!C347</f>
        <v>0</v>
      </c>
      <c r="D339">
        <f>Activity!D347</f>
        <v>0</v>
      </c>
      <c r="E339">
        <f>Activity!E347</f>
        <v>0</v>
      </c>
      <c r="F339">
        <f>Activity!F347</f>
        <v>0</v>
      </c>
      <c r="G339">
        <f>Activity!G347</f>
        <v>0</v>
      </c>
      <c r="H339">
        <f>Activity!H347</f>
        <v>0</v>
      </c>
      <c r="I339">
        <f>Activity!I347</f>
      </c>
      <c r="J339">
        <f>Activity!J347</f>
      </c>
      <c r="K339">
        <f>Activity!K347</f>
      </c>
      <c r="L339" s="7">
        <f>Activity!N347</f>
        <v>0</v>
      </c>
      <c r="M339" s="7" t="e">
        <f>Activity!#REF!</f>
        <v>#REF!</v>
      </c>
      <c r="N339" t="e">
        <f>Activity!#REF!</f>
        <v>#REF!</v>
      </c>
      <c r="O339" t="e">
        <f>Activity!#REF!</f>
        <v>#REF!</v>
      </c>
      <c r="P339">
        <f>Activity!O347</f>
        <v>0</v>
      </c>
    </row>
    <row r="340" spans="1:16" ht="15">
      <c r="A340">
        <f>Activity!A348</f>
        <v>0</v>
      </c>
      <c r="B340">
        <f>Activity!B348</f>
        <v>0</v>
      </c>
      <c r="C340">
        <f>Activity!C348</f>
        <v>0</v>
      </c>
      <c r="D340">
        <f>Activity!D348</f>
        <v>0</v>
      </c>
      <c r="E340">
        <f>Activity!E348</f>
        <v>0</v>
      </c>
      <c r="F340">
        <f>Activity!F348</f>
        <v>0</v>
      </c>
      <c r="G340">
        <f>Activity!G348</f>
        <v>0</v>
      </c>
      <c r="H340">
        <f>Activity!H348</f>
        <v>0</v>
      </c>
      <c r="I340">
        <f>Activity!I348</f>
      </c>
      <c r="J340">
        <f>Activity!J348</f>
      </c>
      <c r="K340">
        <f>Activity!K348</f>
      </c>
      <c r="L340" s="7">
        <f>Activity!N348</f>
        <v>0</v>
      </c>
      <c r="M340" s="7" t="e">
        <f>Activity!#REF!</f>
        <v>#REF!</v>
      </c>
      <c r="N340" t="e">
        <f>Activity!#REF!</f>
        <v>#REF!</v>
      </c>
      <c r="O340" t="e">
        <f>Activity!#REF!</f>
        <v>#REF!</v>
      </c>
      <c r="P340">
        <f>Activity!O348</f>
        <v>0</v>
      </c>
    </row>
    <row r="341" spans="1:16" ht="15">
      <c r="A341">
        <f>Activity!A349</f>
        <v>0</v>
      </c>
      <c r="B341">
        <f>Activity!B349</f>
        <v>0</v>
      </c>
      <c r="C341">
        <f>Activity!C349</f>
        <v>0</v>
      </c>
      <c r="D341">
        <f>Activity!D349</f>
        <v>0</v>
      </c>
      <c r="E341">
        <f>Activity!E349</f>
        <v>0</v>
      </c>
      <c r="F341">
        <f>Activity!F349</f>
        <v>0</v>
      </c>
      <c r="G341">
        <f>Activity!G349</f>
        <v>0</v>
      </c>
      <c r="H341">
        <f>Activity!H349</f>
        <v>0</v>
      </c>
      <c r="I341">
        <f>Activity!I349</f>
      </c>
      <c r="J341">
        <f>Activity!J349</f>
      </c>
      <c r="K341">
        <f>Activity!K349</f>
      </c>
      <c r="L341" s="7">
        <f>Activity!N349</f>
        <v>0</v>
      </c>
      <c r="M341" s="7" t="e">
        <f>Activity!#REF!</f>
        <v>#REF!</v>
      </c>
      <c r="N341" t="e">
        <f>Activity!#REF!</f>
        <v>#REF!</v>
      </c>
      <c r="O341" t="e">
        <f>Activity!#REF!</f>
        <v>#REF!</v>
      </c>
      <c r="P341">
        <f>Activity!O349</f>
        <v>0</v>
      </c>
    </row>
    <row r="342" spans="1:16" ht="15">
      <c r="A342">
        <f>Activity!A350</f>
        <v>0</v>
      </c>
      <c r="B342">
        <f>Activity!B350</f>
        <v>0</v>
      </c>
      <c r="C342">
        <f>Activity!C350</f>
        <v>0</v>
      </c>
      <c r="D342">
        <f>Activity!D350</f>
        <v>0</v>
      </c>
      <c r="E342">
        <f>Activity!E350</f>
        <v>0</v>
      </c>
      <c r="F342">
        <f>Activity!F350</f>
        <v>0</v>
      </c>
      <c r="G342">
        <f>Activity!G350</f>
        <v>0</v>
      </c>
      <c r="H342">
        <f>Activity!H350</f>
        <v>0</v>
      </c>
      <c r="I342">
        <f>Activity!I350</f>
      </c>
      <c r="J342">
        <f>Activity!J350</f>
      </c>
      <c r="K342">
        <f>Activity!K350</f>
      </c>
      <c r="L342" s="7">
        <f>Activity!N350</f>
        <v>0</v>
      </c>
      <c r="M342" s="7" t="e">
        <f>Activity!#REF!</f>
        <v>#REF!</v>
      </c>
      <c r="N342" t="e">
        <f>Activity!#REF!</f>
        <v>#REF!</v>
      </c>
      <c r="O342" t="e">
        <f>Activity!#REF!</f>
        <v>#REF!</v>
      </c>
      <c r="P342">
        <f>Activity!O350</f>
        <v>0</v>
      </c>
    </row>
    <row r="343" spans="1:16" ht="15">
      <c r="A343">
        <f>Activity!A351</f>
        <v>0</v>
      </c>
      <c r="B343">
        <f>Activity!B351</f>
        <v>0</v>
      </c>
      <c r="C343">
        <f>Activity!C351</f>
        <v>0</v>
      </c>
      <c r="D343">
        <f>Activity!D351</f>
        <v>0</v>
      </c>
      <c r="E343">
        <f>Activity!E351</f>
        <v>0</v>
      </c>
      <c r="F343">
        <f>Activity!F351</f>
        <v>0</v>
      </c>
      <c r="G343">
        <f>Activity!G351</f>
        <v>0</v>
      </c>
      <c r="H343">
        <f>Activity!H351</f>
        <v>0</v>
      </c>
      <c r="I343">
        <f>Activity!I351</f>
      </c>
      <c r="J343">
        <f>Activity!J351</f>
      </c>
      <c r="K343">
        <f>Activity!K351</f>
      </c>
      <c r="L343" s="7">
        <f>Activity!N351</f>
        <v>0</v>
      </c>
      <c r="M343" s="7" t="e">
        <f>Activity!#REF!</f>
        <v>#REF!</v>
      </c>
      <c r="N343" t="e">
        <f>Activity!#REF!</f>
        <v>#REF!</v>
      </c>
      <c r="O343" t="e">
        <f>Activity!#REF!</f>
        <v>#REF!</v>
      </c>
      <c r="P343">
        <f>Activity!O351</f>
        <v>0</v>
      </c>
    </row>
    <row r="344" spans="1:16" ht="15">
      <c r="A344">
        <f>Activity!A352</f>
        <v>0</v>
      </c>
      <c r="B344">
        <f>Activity!B352</f>
        <v>0</v>
      </c>
      <c r="C344">
        <f>Activity!C352</f>
        <v>0</v>
      </c>
      <c r="D344">
        <f>Activity!D352</f>
        <v>0</v>
      </c>
      <c r="E344">
        <f>Activity!E352</f>
        <v>0</v>
      </c>
      <c r="F344">
        <f>Activity!F352</f>
        <v>0</v>
      </c>
      <c r="G344">
        <f>Activity!G352</f>
        <v>0</v>
      </c>
      <c r="H344">
        <f>Activity!H352</f>
        <v>0</v>
      </c>
      <c r="I344">
        <f>Activity!I352</f>
      </c>
      <c r="J344">
        <f>Activity!J352</f>
      </c>
      <c r="K344">
        <f>Activity!K352</f>
      </c>
      <c r="L344" s="7">
        <f>Activity!N352</f>
        <v>0</v>
      </c>
      <c r="M344" s="7" t="e">
        <f>Activity!#REF!</f>
        <v>#REF!</v>
      </c>
      <c r="N344" t="e">
        <f>Activity!#REF!</f>
        <v>#REF!</v>
      </c>
      <c r="O344" t="e">
        <f>Activity!#REF!</f>
        <v>#REF!</v>
      </c>
      <c r="P344">
        <f>Activity!O352</f>
        <v>0</v>
      </c>
    </row>
    <row r="345" spans="1:16" ht="15">
      <c r="A345">
        <f>Activity!A353</f>
        <v>0</v>
      </c>
      <c r="B345">
        <f>Activity!B353</f>
        <v>0</v>
      </c>
      <c r="C345">
        <f>Activity!C353</f>
        <v>0</v>
      </c>
      <c r="D345">
        <f>Activity!D353</f>
        <v>0</v>
      </c>
      <c r="E345">
        <f>Activity!E353</f>
        <v>0</v>
      </c>
      <c r="F345">
        <f>Activity!F353</f>
        <v>0</v>
      </c>
      <c r="G345">
        <f>Activity!G353</f>
        <v>0</v>
      </c>
      <c r="H345">
        <f>Activity!H353</f>
        <v>0</v>
      </c>
      <c r="I345">
        <f>Activity!I353</f>
      </c>
      <c r="J345">
        <f>Activity!J353</f>
      </c>
      <c r="K345">
        <f>Activity!K353</f>
      </c>
      <c r="L345" s="7">
        <f>Activity!N353</f>
        <v>0</v>
      </c>
      <c r="M345" s="7" t="e">
        <f>Activity!#REF!</f>
        <v>#REF!</v>
      </c>
      <c r="N345" t="e">
        <f>Activity!#REF!</f>
        <v>#REF!</v>
      </c>
      <c r="O345" t="e">
        <f>Activity!#REF!</f>
        <v>#REF!</v>
      </c>
      <c r="P345">
        <f>Activity!O353</f>
        <v>0</v>
      </c>
    </row>
    <row r="346" spans="1:16" ht="15">
      <c r="A346">
        <f>Activity!A354</f>
        <v>0</v>
      </c>
      <c r="B346">
        <f>Activity!B354</f>
        <v>0</v>
      </c>
      <c r="C346">
        <f>Activity!C354</f>
        <v>0</v>
      </c>
      <c r="D346">
        <f>Activity!D354</f>
        <v>0</v>
      </c>
      <c r="E346">
        <f>Activity!E354</f>
        <v>0</v>
      </c>
      <c r="F346">
        <f>Activity!F354</f>
        <v>0</v>
      </c>
      <c r="G346">
        <f>Activity!G354</f>
        <v>0</v>
      </c>
      <c r="H346">
        <f>Activity!H354</f>
        <v>0</v>
      </c>
      <c r="I346">
        <f>Activity!I354</f>
      </c>
      <c r="J346">
        <f>Activity!J354</f>
      </c>
      <c r="K346">
        <f>Activity!K354</f>
      </c>
      <c r="L346" s="7">
        <f>Activity!N354</f>
        <v>0</v>
      </c>
      <c r="M346" s="7" t="e">
        <f>Activity!#REF!</f>
        <v>#REF!</v>
      </c>
      <c r="N346" t="e">
        <f>Activity!#REF!</f>
        <v>#REF!</v>
      </c>
      <c r="O346" t="e">
        <f>Activity!#REF!</f>
        <v>#REF!</v>
      </c>
      <c r="P346">
        <f>Activity!O354</f>
        <v>0</v>
      </c>
    </row>
    <row r="347" spans="1:16" ht="15">
      <c r="A347">
        <f>Activity!A355</f>
        <v>0</v>
      </c>
      <c r="B347">
        <f>Activity!B355</f>
        <v>0</v>
      </c>
      <c r="C347">
        <f>Activity!C355</f>
        <v>0</v>
      </c>
      <c r="D347">
        <f>Activity!D355</f>
        <v>0</v>
      </c>
      <c r="E347">
        <f>Activity!E355</f>
        <v>0</v>
      </c>
      <c r="F347">
        <f>Activity!F355</f>
        <v>0</v>
      </c>
      <c r="G347">
        <f>Activity!G355</f>
        <v>0</v>
      </c>
      <c r="H347">
        <f>Activity!H355</f>
        <v>0</v>
      </c>
      <c r="I347">
        <f>Activity!I355</f>
      </c>
      <c r="J347">
        <f>Activity!J355</f>
      </c>
      <c r="K347">
        <f>Activity!K355</f>
      </c>
      <c r="L347" s="7">
        <f>Activity!N355</f>
        <v>0</v>
      </c>
      <c r="M347" s="7" t="e">
        <f>Activity!#REF!</f>
        <v>#REF!</v>
      </c>
      <c r="N347" t="e">
        <f>Activity!#REF!</f>
        <v>#REF!</v>
      </c>
      <c r="O347" t="e">
        <f>Activity!#REF!</f>
        <v>#REF!</v>
      </c>
      <c r="P347">
        <f>Activity!O355</f>
        <v>0</v>
      </c>
    </row>
    <row r="348" spans="1:16" ht="15">
      <c r="A348">
        <f>Activity!A356</f>
        <v>0</v>
      </c>
      <c r="B348">
        <f>Activity!B356</f>
        <v>0</v>
      </c>
      <c r="C348">
        <f>Activity!C356</f>
        <v>0</v>
      </c>
      <c r="D348">
        <f>Activity!D356</f>
        <v>0</v>
      </c>
      <c r="E348">
        <f>Activity!E356</f>
        <v>0</v>
      </c>
      <c r="F348">
        <f>Activity!F356</f>
        <v>0</v>
      </c>
      <c r="G348">
        <f>Activity!G356</f>
        <v>0</v>
      </c>
      <c r="H348">
        <f>Activity!H356</f>
        <v>0</v>
      </c>
      <c r="I348">
        <f>Activity!I356</f>
      </c>
      <c r="J348">
        <f>Activity!J356</f>
      </c>
      <c r="K348">
        <f>Activity!K356</f>
      </c>
      <c r="L348" s="7">
        <f>Activity!N356</f>
        <v>0</v>
      </c>
      <c r="M348" s="7" t="e">
        <f>Activity!#REF!</f>
        <v>#REF!</v>
      </c>
      <c r="N348" t="e">
        <f>Activity!#REF!</f>
        <v>#REF!</v>
      </c>
      <c r="O348" t="e">
        <f>Activity!#REF!</f>
        <v>#REF!</v>
      </c>
      <c r="P348">
        <f>Activity!O356</f>
        <v>0</v>
      </c>
    </row>
    <row r="349" spans="1:16" ht="15">
      <c r="A349">
        <f>Activity!A357</f>
        <v>0</v>
      </c>
      <c r="B349">
        <f>Activity!B357</f>
        <v>0</v>
      </c>
      <c r="C349">
        <f>Activity!C357</f>
        <v>0</v>
      </c>
      <c r="D349">
        <f>Activity!D357</f>
        <v>0</v>
      </c>
      <c r="E349">
        <f>Activity!E357</f>
        <v>0</v>
      </c>
      <c r="F349">
        <f>Activity!F357</f>
        <v>0</v>
      </c>
      <c r="G349">
        <f>Activity!G357</f>
        <v>0</v>
      </c>
      <c r="H349">
        <f>Activity!H357</f>
        <v>0</v>
      </c>
      <c r="I349">
        <f>Activity!I357</f>
      </c>
      <c r="J349">
        <f>Activity!J357</f>
      </c>
      <c r="K349">
        <f>Activity!K357</f>
      </c>
      <c r="L349" s="7">
        <f>Activity!N357</f>
        <v>0</v>
      </c>
      <c r="M349" s="7" t="e">
        <f>Activity!#REF!</f>
        <v>#REF!</v>
      </c>
      <c r="N349" t="e">
        <f>Activity!#REF!</f>
        <v>#REF!</v>
      </c>
      <c r="O349" t="e">
        <f>Activity!#REF!</f>
        <v>#REF!</v>
      </c>
      <c r="P349">
        <f>Activity!O357</f>
        <v>0</v>
      </c>
    </row>
    <row r="350" spans="1:16" ht="15">
      <c r="A350">
        <f>Activity!A358</f>
        <v>0</v>
      </c>
      <c r="B350">
        <f>Activity!B358</f>
        <v>0</v>
      </c>
      <c r="C350">
        <f>Activity!C358</f>
        <v>0</v>
      </c>
      <c r="D350">
        <f>Activity!D358</f>
        <v>0</v>
      </c>
      <c r="E350">
        <f>Activity!E358</f>
        <v>0</v>
      </c>
      <c r="F350">
        <f>Activity!F358</f>
        <v>0</v>
      </c>
      <c r="G350">
        <f>Activity!G358</f>
        <v>0</v>
      </c>
      <c r="H350">
        <f>Activity!H358</f>
        <v>0</v>
      </c>
      <c r="I350">
        <f>Activity!I358</f>
      </c>
      <c r="J350">
        <f>Activity!J358</f>
      </c>
      <c r="K350">
        <f>Activity!K358</f>
      </c>
      <c r="L350" s="7">
        <f>Activity!N358</f>
        <v>0</v>
      </c>
      <c r="M350" s="7" t="e">
        <f>Activity!#REF!</f>
        <v>#REF!</v>
      </c>
      <c r="N350" t="e">
        <f>Activity!#REF!</f>
        <v>#REF!</v>
      </c>
      <c r="O350" t="e">
        <f>Activity!#REF!</f>
        <v>#REF!</v>
      </c>
      <c r="P350">
        <f>Activity!O358</f>
        <v>0</v>
      </c>
    </row>
    <row r="351" spans="1:16" ht="15">
      <c r="A351">
        <f>Activity!A359</f>
        <v>0</v>
      </c>
      <c r="B351">
        <f>Activity!B359</f>
        <v>0</v>
      </c>
      <c r="C351">
        <f>Activity!C359</f>
        <v>0</v>
      </c>
      <c r="D351">
        <f>Activity!D359</f>
        <v>0</v>
      </c>
      <c r="E351">
        <f>Activity!E359</f>
        <v>0</v>
      </c>
      <c r="F351">
        <f>Activity!F359</f>
        <v>0</v>
      </c>
      <c r="G351">
        <f>Activity!G359</f>
        <v>0</v>
      </c>
      <c r="H351">
        <f>Activity!H359</f>
        <v>0</v>
      </c>
      <c r="I351">
        <f>Activity!I359</f>
      </c>
      <c r="J351">
        <f>Activity!J359</f>
      </c>
      <c r="K351">
        <f>Activity!K359</f>
      </c>
      <c r="L351" s="7">
        <f>Activity!N359</f>
        <v>0</v>
      </c>
      <c r="M351" s="7" t="e">
        <f>Activity!#REF!</f>
        <v>#REF!</v>
      </c>
      <c r="N351" t="e">
        <f>Activity!#REF!</f>
        <v>#REF!</v>
      </c>
      <c r="O351" t="e">
        <f>Activity!#REF!</f>
        <v>#REF!</v>
      </c>
      <c r="P351">
        <f>Activity!O359</f>
        <v>0</v>
      </c>
    </row>
    <row r="352" spans="1:16" ht="15">
      <c r="A352">
        <f>Activity!A360</f>
        <v>0</v>
      </c>
      <c r="B352">
        <f>Activity!B360</f>
        <v>0</v>
      </c>
      <c r="C352">
        <f>Activity!C360</f>
        <v>0</v>
      </c>
      <c r="D352">
        <f>Activity!D360</f>
        <v>0</v>
      </c>
      <c r="E352">
        <f>Activity!E360</f>
        <v>0</v>
      </c>
      <c r="F352">
        <f>Activity!F360</f>
        <v>0</v>
      </c>
      <c r="G352">
        <f>Activity!G360</f>
        <v>0</v>
      </c>
      <c r="H352">
        <f>Activity!H360</f>
        <v>0</v>
      </c>
      <c r="I352">
        <f>Activity!I360</f>
      </c>
      <c r="J352">
        <f>Activity!J360</f>
      </c>
      <c r="K352">
        <f>Activity!K360</f>
      </c>
      <c r="L352" s="7">
        <f>Activity!N360</f>
        <v>0</v>
      </c>
      <c r="M352" s="7" t="e">
        <f>Activity!#REF!</f>
        <v>#REF!</v>
      </c>
      <c r="N352" t="e">
        <f>Activity!#REF!</f>
        <v>#REF!</v>
      </c>
      <c r="O352" t="e">
        <f>Activity!#REF!</f>
        <v>#REF!</v>
      </c>
      <c r="P352">
        <f>Activity!O360</f>
        <v>0</v>
      </c>
    </row>
    <row r="353" spans="1:16" ht="15">
      <c r="A353">
        <f>Activity!A361</f>
        <v>0</v>
      </c>
      <c r="B353">
        <f>Activity!B361</f>
        <v>0</v>
      </c>
      <c r="C353">
        <f>Activity!C361</f>
        <v>0</v>
      </c>
      <c r="D353">
        <f>Activity!D361</f>
        <v>0</v>
      </c>
      <c r="E353">
        <f>Activity!E361</f>
        <v>0</v>
      </c>
      <c r="F353">
        <f>Activity!F361</f>
        <v>0</v>
      </c>
      <c r="G353">
        <f>Activity!G361</f>
        <v>0</v>
      </c>
      <c r="H353">
        <f>Activity!H361</f>
        <v>0</v>
      </c>
      <c r="I353">
        <f>Activity!I361</f>
      </c>
      <c r="J353">
        <f>Activity!J361</f>
      </c>
      <c r="K353">
        <f>Activity!K361</f>
      </c>
      <c r="L353" s="7">
        <f>Activity!N361</f>
        <v>0</v>
      </c>
      <c r="M353" s="7" t="e">
        <f>Activity!#REF!</f>
        <v>#REF!</v>
      </c>
      <c r="N353" t="e">
        <f>Activity!#REF!</f>
        <v>#REF!</v>
      </c>
      <c r="O353" t="e">
        <f>Activity!#REF!</f>
        <v>#REF!</v>
      </c>
      <c r="P353">
        <f>Activity!O361</f>
        <v>0</v>
      </c>
    </row>
    <row r="354" spans="1:16" ht="15">
      <c r="A354">
        <f>Activity!A362</f>
        <v>0</v>
      </c>
      <c r="B354">
        <f>Activity!B362</f>
        <v>0</v>
      </c>
      <c r="C354">
        <f>Activity!C362</f>
        <v>0</v>
      </c>
      <c r="D354">
        <f>Activity!D362</f>
        <v>0</v>
      </c>
      <c r="E354">
        <f>Activity!E362</f>
        <v>0</v>
      </c>
      <c r="F354">
        <f>Activity!F362</f>
        <v>0</v>
      </c>
      <c r="G354">
        <f>Activity!G362</f>
        <v>0</v>
      </c>
      <c r="H354">
        <f>Activity!H362</f>
        <v>0</v>
      </c>
      <c r="I354">
        <f>Activity!I362</f>
      </c>
      <c r="J354">
        <f>Activity!J362</f>
      </c>
      <c r="K354">
        <f>Activity!K362</f>
      </c>
      <c r="L354" s="7">
        <f>Activity!N362</f>
        <v>0</v>
      </c>
      <c r="M354" s="7" t="e">
        <f>Activity!#REF!</f>
        <v>#REF!</v>
      </c>
      <c r="N354" t="e">
        <f>Activity!#REF!</f>
        <v>#REF!</v>
      </c>
      <c r="O354" t="e">
        <f>Activity!#REF!</f>
        <v>#REF!</v>
      </c>
      <c r="P354">
        <f>Activity!O362</f>
        <v>0</v>
      </c>
    </row>
    <row r="355" spans="1:16" ht="15">
      <c r="A355">
        <f>Activity!A363</f>
        <v>0</v>
      </c>
      <c r="B355">
        <f>Activity!B363</f>
        <v>0</v>
      </c>
      <c r="C355">
        <f>Activity!C363</f>
        <v>0</v>
      </c>
      <c r="D355">
        <f>Activity!D363</f>
        <v>0</v>
      </c>
      <c r="E355">
        <f>Activity!E363</f>
        <v>0</v>
      </c>
      <c r="F355">
        <f>Activity!F363</f>
        <v>0</v>
      </c>
      <c r="G355">
        <f>Activity!G363</f>
        <v>0</v>
      </c>
      <c r="H355">
        <f>Activity!H363</f>
        <v>0</v>
      </c>
      <c r="I355">
        <f>Activity!I363</f>
      </c>
      <c r="J355">
        <f>Activity!J363</f>
      </c>
      <c r="K355">
        <f>Activity!K363</f>
      </c>
      <c r="L355" s="7">
        <f>Activity!N363</f>
        <v>0</v>
      </c>
      <c r="M355" s="7" t="e">
        <f>Activity!#REF!</f>
        <v>#REF!</v>
      </c>
      <c r="N355" t="e">
        <f>Activity!#REF!</f>
        <v>#REF!</v>
      </c>
      <c r="O355" t="e">
        <f>Activity!#REF!</f>
        <v>#REF!</v>
      </c>
      <c r="P355">
        <f>Activity!O363</f>
        <v>0</v>
      </c>
    </row>
    <row r="356" spans="1:16" ht="15">
      <c r="A356">
        <f>Activity!A364</f>
        <v>0</v>
      </c>
      <c r="B356">
        <f>Activity!B364</f>
        <v>0</v>
      </c>
      <c r="C356">
        <f>Activity!C364</f>
        <v>0</v>
      </c>
      <c r="D356">
        <f>Activity!D364</f>
        <v>0</v>
      </c>
      <c r="E356">
        <f>Activity!E364</f>
        <v>0</v>
      </c>
      <c r="F356">
        <f>Activity!F364</f>
        <v>0</v>
      </c>
      <c r="G356">
        <f>Activity!G364</f>
        <v>0</v>
      </c>
      <c r="H356">
        <f>Activity!H364</f>
        <v>0</v>
      </c>
      <c r="I356">
        <f>Activity!I364</f>
      </c>
      <c r="J356">
        <f>Activity!J364</f>
      </c>
      <c r="K356">
        <f>Activity!K364</f>
      </c>
      <c r="L356" s="7">
        <f>Activity!N364</f>
        <v>0</v>
      </c>
      <c r="M356" s="7" t="e">
        <f>Activity!#REF!</f>
        <v>#REF!</v>
      </c>
      <c r="N356" t="e">
        <f>Activity!#REF!</f>
        <v>#REF!</v>
      </c>
      <c r="O356" t="e">
        <f>Activity!#REF!</f>
        <v>#REF!</v>
      </c>
      <c r="P356">
        <f>Activity!O364</f>
        <v>0</v>
      </c>
    </row>
    <row r="357" spans="1:16" ht="15">
      <c r="A357">
        <f>Activity!A365</f>
        <v>0</v>
      </c>
      <c r="B357">
        <f>Activity!B365</f>
        <v>0</v>
      </c>
      <c r="C357">
        <f>Activity!C365</f>
        <v>0</v>
      </c>
      <c r="D357">
        <f>Activity!D365</f>
        <v>0</v>
      </c>
      <c r="E357">
        <f>Activity!E365</f>
        <v>0</v>
      </c>
      <c r="F357">
        <f>Activity!F365</f>
        <v>0</v>
      </c>
      <c r="G357">
        <f>Activity!G365</f>
        <v>0</v>
      </c>
      <c r="H357">
        <f>Activity!H365</f>
        <v>0</v>
      </c>
      <c r="I357">
        <f>Activity!I365</f>
      </c>
      <c r="J357">
        <f>Activity!J365</f>
      </c>
      <c r="K357">
        <f>Activity!K365</f>
      </c>
      <c r="L357" s="7">
        <f>Activity!N365</f>
        <v>0</v>
      </c>
      <c r="M357" s="7" t="e">
        <f>Activity!#REF!</f>
        <v>#REF!</v>
      </c>
      <c r="N357" t="e">
        <f>Activity!#REF!</f>
        <v>#REF!</v>
      </c>
      <c r="O357" t="e">
        <f>Activity!#REF!</f>
        <v>#REF!</v>
      </c>
      <c r="P357">
        <f>Activity!O365</f>
        <v>0</v>
      </c>
    </row>
    <row r="358" spans="1:16" ht="15">
      <c r="A358">
        <f>Activity!A366</f>
        <v>0</v>
      </c>
      <c r="B358">
        <f>Activity!B366</f>
        <v>0</v>
      </c>
      <c r="C358">
        <f>Activity!C366</f>
        <v>0</v>
      </c>
      <c r="D358">
        <f>Activity!D366</f>
        <v>0</v>
      </c>
      <c r="E358">
        <f>Activity!E366</f>
        <v>0</v>
      </c>
      <c r="F358">
        <f>Activity!F366</f>
        <v>0</v>
      </c>
      <c r="G358">
        <f>Activity!G366</f>
        <v>0</v>
      </c>
      <c r="H358">
        <f>Activity!H366</f>
        <v>0</v>
      </c>
      <c r="I358">
        <f>Activity!I366</f>
      </c>
      <c r="J358">
        <f>Activity!J366</f>
      </c>
      <c r="K358">
        <f>Activity!K366</f>
      </c>
      <c r="L358" s="7">
        <f>Activity!N366</f>
        <v>0</v>
      </c>
      <c r="M358" s="7" t="e">
        <f>Activity!#REF!</f>
        <v>#REF!</v>
      </c>
      <c r="N358" t="e">
        <f>Activity!#REF!</f>
        <v>#REF!</v>
      </c>
      <c r="O358" t="e">
        <f>Activity!#REF!</f>
        <v>#REF!</v>
      </c>
      <c r="P358">
        <f>Activity!O366</f>
        <v>0</v>
      </c>
    </row>
    <row r="359" spans="1:16" ht="15">
      <c r="A359">
        <f>Activity!A367</f>
        <v>0</v>
      </c>
      <c r="B359">
        <f>Activity!B367</f>
        <v>0</v>
      </c>
      <c r="C359">
        <f>Activity!C367</f>
        <v>0</v>
      </c>
      <c r="D359">
        <f>Activity!D367</f>
        <v>0</v>
      </c>
      <c r="E359">
        <f>Activity!E367</f>
        <v>0</v>
      </c>
      <c r="F359">
        <f>Activity!F367</f>
        <v>0</v>
      </c>
      <c r="G359">
        <f>Activity!G367</f>
        <v>0</v>
      </c>
      <c r="H359">
        <f>Activity!H367</f>
        <v>0</v>
      </c>
      <c r="I359">
        <f>Activity!I367</f>
      </c>
      <c r="J359">
        <f>Activity!J367</f>
      </c>
      <c r="K359">
        <f>Activity!K367</f>
      </c>
      <c r="L359" s="7">
        <f>Activity!N367</f>
        <v>0</v>
      </c>
      <c r="M359" s="7" t="e">
        <f>Activity!#REF!</f>
        <v>#REF!</v>
      </c>
      <c r="N359" t="e">
        <f>Activity!#REF!</f>
        <v>#REF!</v>
      </c>
      <c r="O359" t="e">
        <f>Activity!#REF!</f>
        <v>#REF!</v>
      </c>
      <c r="P359">
        <f>Activity!O367</f>
        <v>0</v>
      </c>
    </row>
    <row r="360" spans="1:16" ht="15">
      <c r="A360">
        <f>Activity!A368</f>
        <v>0</v>
      </c>
      <c r="B360">
        <f>Activity!B368</f>
        <v>0</v>
      </c>
      <c r="C360">
        <f>Activity!C368</f>
        <v>0</v>
      </c>
      <c r="D360">
        <f>Activity!D368</f>
        <v>0</v>
      </c>
      <c r="E360">
        <f>Activity!E368</f>
        <v>0</v>
      </c>
      <c r="F360">
        <f>Activity!F368</f>
        <v>0</v>
      </c>
      <c r="G360">
        <f>Activity!G368</f>
        <v>0</v>
      </c>
      <c r="H360">
        <f>Activity!H368</f>
        <v>0</v>
      </c>
      <c r="I360">
        <f>Activity!I368</f>
      </c>
      <c r="J360">
        <f>Activity!J368</f>
      </c>
      <c r="K360">
        <f>Activity!K368</f>
      </c>
      <c r="L360" s="7">
        <f>Activity!N368</f>
        <v>0</v>
      </c>
      <c r="M360" s="7" t="e">
        <f>Activity!#REF!</f>
        <v>#REF!</v>
      </c>
      <c r="N360" t="e">
        <f>Activity!#REF!</f>
        <v>#REF!</v>
      </c>
      <c r="O360" t="e">
        <f>Activity!#REF!</f>
        <v>#REF!</v>
      </c>
      <c r="P360">
        <f>Activity!O368</f>
        <v>0</v>
      </c>
    </row>
    <row r="361" spans="1:16" ht="15">
      <c r="A361">
        <f>Activity!A369</f>
        <v>0</v>
      </c>
      <c r="B361">
        <f>Activity!B369</f>
        <v>0</v>
      </c>
      <c r="C361">
        <f>Activity!C369</f>
        <v>0</v>
      </c>
      <c r="D361">
        <f>Activity!D369</f>
        <v>0</v>
      </c>
      <c r="E361">
        <f>Activity!E369</f>
        <v>0</v>
      </c>
      <c r="F361">
        <f>Activity!F369</f>
        <v>0</v>
      </c>
      <c r="G361">
        <f>Activity!G369</f>
        <v>0</v>
      </c>
      <c r="H361">
        <f>Activity!H369</f>
        <v>0</v>
      </c>
      <c r="I361">
        <f>Activity!I369</f>
      </c>
      <c r="J361">
        <f>Activity!J369</f>
      </c>
      <c r="K361">
        <f>Activity!K369</f>
      </c>
      <c r="L361" s="7">
        <f>Activity!N369</f>
        <v>0</v>
      </c>
      <c r="M361" s="7" t="e">
        <f>Activity!#REF!</f>
        <v>#REF!</v>
      </c>
      <c r="N361" t="e">
        <f>Activity!#REF!</f>
        <v>#REF!</v>
      </c>
      <c r="O361" t="e">
        <f>Activity!#REF!</f>
        <v>#REF!</v>
      </c>
      <c r="P361">
        <f>Activity!O369</f>
        <v>0</v>
      </c>
    </row>
    <row r="362" spans="1:16" ht="15">
      <c r="A362">
        <f>Activity!A370</f>
        <v>0</v>
      </c>
      <c r="B362">
        <f>Activity!B370</f>
        <v>0</v>
      </c>
      <c r="C362">
        <f>Activity!C370</f>
        <v>0</v>
      </c>
      <c r="D362">
        <f>Activity!D370</f>
        <v>0</v>
      </c>
      <c r="E362">
        <f>Activity!E370</f>
        <v>0</v>
      </c>
      <c r="F362">
        <f>Activity!F370</f>
        <v>0</v>
      </c>
      <c r="G362">
        <f>Activity!G370</f>
        <v>0</v>
      </c>
      <c r="H362">
        <f>Activity!H370</f>
        <v>0</v>
      </c>
      <c r="I362">
        <f>Activity!I370</f>
      </c>
      <c r="J362">
        <f>Activity!J370</f>
      </c>
      <c r="K362">
        <f>Activity!K370</f>
      </c>
      <c r="L362" s="7">
        <f>Activity!N370</f>
        <v>0</v>
      </c>
      <c r="M362" s="7" t="e">
        <f>Activity!#REF!</f>
        <v>#REF!</v>
      </c>
      <c r="N362" t="e">
        <f>Activity!#REF!</f>
        <v>#REF!</v>
      </c>
      <c r="O362" t="e">
        <f>Activity!#REF!</f>
        <v>#REF!</v>
      </c>
      <c r="P362">
        <f>Activity!O370</f>
        <v>0</v>
      </c>
    </row>
    <row r="363" spans="1:16" ht="15">
      <c r="A363">
        <f>Activity!A371</f>
        <v>0</v>
      </c>
      <c r="B363">
        <f>Activity!B371</f>
        <v>0</v>
      </c>
      <c r="C363">
        <f>Activity!C371</f>
        <v>0</v>
      </c>
      <c r="D363">
        <f>Activity!D371</f>
        <v>0</v>
      </c>
      <c r="E363">
        <f>Activity!E371</f>
        <v>0</v>
      </c>
      <c r="F363">
        <f>Activity!F371</f>
        <v>0</v>
      </c>
      <c r="G363">
        <f>Activity!G371</f>
        <v>0</v>
      </c>
      <c r="H363">
        <f>Activity!H371</f>
        <v>0</v>
      </c>
      <c r="I363">
        <f>Activity!I371</f>
      </c>
      <c r="J363">
        <f>Activity!J371</f>
      </c>
      <c r="K363">
        <f>Activity!K371</f>
      </c>
      <c r="L363" s="7">
        <f>Activity!N371</f>
        <v>0</v>
      </c>
      <c r="M363" s="7" t="e">
        <f>Activity!#REF!</f>
        <v>#REF!</v>
      </c>
      <c r="N363" t="e">
        <f>Activity!#REF!</f>
        <v>#REF!</v>
      </c>
      <c r="O363" t="e">
        <f>Activity!#REF!</f>
        <v>#REF!</v>
      </c>
      <c r="P363">
        <f>Activity!O371</f>
        <v>0</v>
      </c>
    </row>
    <row r="364" spans="1:16" ht="15">
      <c r="A364">
        <f>Activity!A372</f>
        <v>0</v>
      </c>
      <c r="B364">
        <f>Activity!B372</f>
        <v>0</v>
      </c>
      <c r="C364">
        <f>Activity!C372</f>
        <v>0</v>
      </c>
      <c r="D364">
        <f>Activity!D372</f>
        <v>0</v>
      </c>
      <c r="E364">
        <f>Activity!E372</f>
        <v>0</v>
      </c>
      <c r="F364">
        <f>Activity!F372</f>
        <v>0</v>
      </c>
      <c r="G364">
        <f>Activity!G372</f>
        <v>0</v>
      </c>
      <c r="H364">
        <f>Activity!H372</f>
        <v>0</v>
      </c>
      <c r="I364">
        <f>Activity!I372</f>
      </c>
      <c r="J364">
        <f>Activity!J372</f>
      </c>
      <c r="K364">
        <f>Activity!K372</f>
      </c>
      <c r="L364" s="7">
        <f>Activity!N372</f>
        <v>0</v>
      </c>
      <c r="M364" s="7" t="e">
        <f>Activity!#REF!</f>
        <v>#REF!</v>
      </c>
      <c r="N364" t="e">
        <f>Activity!#REF!</f>
        <v>#REF!</v>
      </c>
      <c r="O364" t="e">
        <f>Activity!#REF!</f>
        <v>#REF!</v>
      </c>
      <c r="P364">
        <f>Activity!O372</f>
        <v>0</v>
      </c>
    </row>
    <row r="365" spans="1:16" ht="15">
      <c r="A365">
        <f>Activity!A373</f>
        <v>0</v>
      </c>
      <c r="B365">
        <f>Activity!B373</f>
        <v>0</v>
      </c>
      <c r="C365">
        <f>Activity!C373</f>
        <v>0</v>
      </c>
      <c r="D365">
        <f>Activity!D373</f>
        <v>0</v>
      </c>
      <c r="E365">
        <f>Activity!E373</f>
        <v>0</v>
      </c>
      <c r="F365">
        <f>Activity!F373</f>
        <v>0</v>
      </c>
      <c r="G365">
        <f>Activity!G373</f>
        <v>0</v>
      </c>
      <c r="H365">
        <f>Activity!H373</f>
        <v>0</v>
      </c>
      <c r="I365">
        <f>Activity!I373</f>
      </c>
      <c r="J365">
        <f>Activity!J373</f>
      </c>
      <c r="K365">
        <f>Activity!K373</f>
      </c>
      <c r="L365" s="7">
        <f>Activity!N373</f>
        <v>0</v>
      </c>
      <c r="M365" s="7" t="e">
        <f>Activity!#REF!</f>
        <v>#REF!</v>
      </c>
      <c r="N365" t="e">
        <f>Activity!#REF!</f>
        <v>#REF!</v>
      </c>
      <c r="O365" t="e">
        <f>Activity!#REF!</f>
        <v>#REF!</v>
      </c>
      <c r="P365">
        <f>Activity!O373</f>
        <v>0</v>
      </c>
    </row>
    <row r="366" spans="1:16" ht="15">
      <c r="A366">
        <f>Activity!A374</f>
        <v>0</v>
      </c>
      <c r="B366">
        <f>Activity!B374</f>
        <v>0</v>
      </c>
      <c r="C366">
        <f>Activity!C374</f>
        <v>0</v>
      </c>
      <c r="D366">
        <f>Activity!D374</f>
        <v>0</v>
      </c>
      <c r="E366">
        <f>Activity!E374</f>
        <v>0</v>
      </c>
      <c r="F366">
        <f>Activity!F374</f>
        <v>0</v>
      </c>
      <c r="G366">
        <f>Activity!G374</f>
        <v>0</v>
      </c>
      <c r="H366">
        <f>Activity!H374</f>
        <v>0</v>
      </c>
      <c r="I366">
        <f>Activity!I374</f>
      </c>
      <c r="J366">
        <f>Activity!J374</f>
      </c>
      <c r="K366">
        <f>Activity!K374</f>
      </c>
      <c r="L366" s="7">
        <f>Activity!N374</f>
        <v>0</v>
      </c>
      <c r="M366" s="7" t="e">
        <f>Activity!#REF!</f>
        <v>#REF!</v>
      </c>
      <c r="N366" t="e">
        <f>Activity!#REF!</f>
        <v>#REF!</v>
      </c>
      <c r="O366" t="e">
        <f>Activity!#REF!</f>
        <v>#REF!</v>
      </c>
      <c r="P366">
        <f>Activity!O374</f>
        <v>0</v>
      </c>
    </row>
    <row r="367" spans="1:16" ht="15">
      <c r="A367">
        <f>Activity!A375</f>
        <v>0</v>
      </c>
      <c r="B367">
        <f>Activity!B375</f>
        <v>0</v>
      </c>
      <c r="C367">
        <f>Activity!C375</f>
        <v>0</v>
      </c>
      <c r="D367">
        <f>Activity!D375</f>
        <v>0</v>
      </c>
      <c r="E367">
        <f>Activity!E375</f>
        <v>0</v>
      </c>
      <c r="F367">
        <f>Activity!F375</f>
        <v>0</v>
      </c>
      <c r="G367">
        <f>Activity!G375</f>
        <v>0</v>
      </c>
      <c r="H367">
        <f>Activity!H375</f>
        <v>0</v>
      </c>
      <c r="I367">
        <f>Activity!I375</f>
      </c>
      <c r="J367">
        <f>Activity!J375</f>
      </c>
      <c r="K367">
        <f>Activity!K375</f>
      </c>
      <c r="L367" s="7">
        <f>Activity!N375</f>
        <v>0</v>
      </c>
      <c r="M367" s="7" t="e">
        <f>Activity!#REF!</f>
        <v>#REF!</v>
      </c>
      <c r="N367" t="e">
        <f>Activity!#REF!</f>
        <v>#REF!</v>
      </c>
      <c r="O367" t="e">
        <f>Activity!#REF!</f>
        <v>#REF!</v>
      </c>
      <c r="P367">
        <f>Activity!O375</f>
        <v>0</v>
      </c>
    </row>
    <row r="368" spans="1:16" ht="15">
      <c r="A368">
        <f>Activity!A376</f>
        <v>0</v>
      </c>
      <c r="B368">
        <f>Activity!B376</f>
        <v>0</v>
      </c>
      <c r="C368">
        <f>Activity!C376</f>
        <v>0</v>
      </c>
      <c r="D368">
        <f>Activity!D376</f>
        <v>0</v>
      </c>
      <c r="E368">
        <f>Activity!E376</f>
        <v>0</v>
      </c>
      <c r="F368">
        <f>Activity!F376</f>
        <v>0</v>
      </c>
      <c r="G368">
        <f>Activity!G376</f>
        <v>0</v>
      </c>
      <c r="H368">
        <f>Activity!H376</f>
        <v>0</v>
      </c>
      <c r="I368">
        <f>Activity!I376</f>
      </c>
      <c r="J368">
        <f>Activity!J376</f>
      </c>
      <c r="K368">
        <f>Activity!K376</f>
      </c>
      <c r="L368" s="7">
        <f>Activity!N376</f>
        <v>0</v>
      </c>
      <c r="M368" s="7" t="e">
        <f>Activity!#REF!</f>
        <v>#REF!</v>
      </c>
      <c r="N368" t="e">
        <f>Activity!#REF!</f>
        <v>#REF!</v>
      </c>
      <c r="O368" t="e">
        <f>Activity!#REF!</f>
        <v>#REF!</v>
      </c>
      <c r="P368">
        <f>Activity!O376</f>
        <v>0</v>
      </c>
    </row>
    <row r="369" spans="1:16" ht="15">
      <c r="A369">
        <f>Activity!A377</f>
        <v>0</v>
      </c>
      <c r="B369">
        <f>Activity!B377</f>
        <v>0</v>
      </c>
      <c r="C369">
        <f>Activity!C377</f>
        <v>0</v>
      </c>
      <c r="D369">
        <f>Activity!D377</f>
        <v>0</v>
      </c>
      <c r="E369">
        <f>Activity!E377</f>
        <v>0</v>
      </c>
      <c r="F369">
        <f>Activity!F377</f>
        <v>0</v>
      </c>
      <c r="G369">
        <f>Activity!G377</f>
        <v>0</v>
      </c>
      <c r="H369">
        <f>Activity!H377</f>
        <v>0</v>
      </c>
      <c r="I369">
        <f>Activity!I377</f>
      </c>
      <c r="J369">
        <f>Activity!J377</f>
      </c>
      <c r="K369">
        <f>Activity!K377</f>
      </c>
      <c r="L369" s="7">
        <f>Activity!N377</f>
        <v>0</v>
      </c>
      <c r="M369" s="7" t="e">
        <f>Activity!#REF!</f>
        <v>#REF!</v>
      </c>
      <c r="N369" t="e">
        <f>Activity!#REF!</f>
        <v>#REF!</v>
      </c>
      <c r="O369" t="e">
        <f>Activity!#REF!</f>
        <v>#REF!</v>
      </c>
      <c r="P369">
        <f>Activity!O377</f>
        <v>0</v>
      </c>
    </row>
    <row r="370" spans="1:16" ht="15">
      <c r="A370">
        <f>Activity!A378</f>
        <v>0</v>
      </c>
      <c r="B370">
        <f>Activity!B378</f>
        <v>0</v>
      </c>
      <c r="C370">
        <f>Activity!C378</f>
        <v>0</v>
      </c>
      <c r="D370">
        <f>Activity!D378</f>
        <v>0</v>
      </c>
      <c r="E370">
        <f>Activity!E378</f>
        <v>0</v>
      </c>
      <c r="F370">
        <f>Activity!F378</f>
        <v>0</v>
      </c>
      <c r="G370">
        <f>Activity!G378</f>
        <v>0</v>
      </c>
      <c r="H370">
        <f>Activity!H378</f>
        <v>0</v>
      </c>
      <c r="I370">
        <f>Activity!I378</f>
      </c>
      <c r="J370">
        <f>Activity!J378</f>
      </c>
      <c r="K370">
        <f>Activity!K378</f>
      </c>
      <c r="L370" s="7">
        <f>Activity!N378</f>
        <v>0</v>
      </c>
      <c r="M370" s="7" t="e">
        <f>Activity!#REF!</f>
        <v>#REF!</v>
      </c>
      <c r="N370" t="e">
        <f>Activity!#REF!</f>
        <v>#REF!</v>
      </c>
      <c r="O370" t="e">
        <f>Activity!#REF!</f>
        <v>#REF!</v>
      </c>
      <c r="P370">
        <f>Activity!O378</f>
        <v>0</v>
      </c>
    </row>
    <row r="371" spans="1:16" ht="15">
      <c r="A371">
        <f>Activity!A379</f>
        <v>0</v>
      </c>
      <c r="B371">
        <f>Activity!B379</f>
        <v>0</v>
      </c>
      <c r="C371">
        <f>Activity!C379</f>
        <v>0</v>
      </c>
      <c r="D371">
        <f>Activity!D379</f>
        <v>0</v>
      </c>
      <c r="E371">
        <f>Activity!E379</f>
        <v>0</v>
      </c>
      <c r="F371">
        <f>Activity!F379</f>
        <v>0</v>
      </c>
      <c r="G371">
        <f>Activity!G379</f>
        <v>0</v>
      </c>
      <c r="H371">
        <f>Activity!H379</f>
        <v>0</v>
      </c>
      <c r="I371">
        <f>Activity!I379</f>
      </c>
      <c r="J371">
        <f>Activity!J379</f>
      </c>
      <c r="K371">
        <f>Activity!K379</f>
      </c>
      <c r="L371" s="7">
        <f>Activity!N379</f>
        <v>0</v>
      </c>
      <c r="M371" s="7" t="e">
        <f>Activity!#REF!</f>
        <v>#REF!</v>
      </c>
      <c r="N371" t="e">
        <f>Activity!#REF!</f>
        <v>#REF!</v>
      </c>
      <c r="O371" t="e">
        <f>Activity!#REF!</f>
        <v>#REF!</v>
      </c>
      <c r="P371">
        <f>Activity!O379</f>
        <v>0</v>
      </c>
    </row>
    <row r="372" spans="1:16" ht="15">
      <c r="A372">
        <f>Activity!A380</f>
        <v>0</v>
      </c>
      <c r="B372">
        <f>Activity!B380</f>
        <v>0</v>
      </c>
      <c r="C372">
        <f>Activity!C380</f>
        <v>0</v>
      </c>
      <c r="D372">
        <f>Activity!D380</f>
        <v>0</v>
      </c>
      <c r="E372">
        <f>Activity!E380</f>
        <v>0</v>
      </c>
      <c r="F372">
        <f>Activity!F380</f>
        <v>0</v>
      </c>
      <c r="G372">
        <f>Activity!G380</f>
        <v>0</v>
      </c>
      <c r="H372">
        <f>Activity!H380</f>
        <v>0</v>
      </c>
      <c r="I372">
        <f>Activity!I380</f>
      </c>
      <c r="J372">
        <f>Activity!J380</f>
      </c>
      <c r="K372">
        <f>Activity!K380</f>
      </c>
      <c r="L372" s="7">
        <f>Activity!N380</f>
        <v>0</v>
      </c>
      <c r="M372" s="7" t="e">
        <f>Activity!#REF!</f>
        <v>#REF!</v>
      </c>
      <c r="N372" t="e">
        <f>Activity!#REF!</f>
        <v>#REF!</v>
      </c>
      <c r="O372" t="e">
        <f>Activity!#REF!</f>
        <v>#REF!</v>
      </c>
      <c r="P372">
        <f>Activity!O380</f>
        <v>0</v>
      </c>
    </row>
    <row r="373" spans="1:16" ht="15">
      <c r="A373">
        <f>Activity!A381</f>
        <v>0</v>
      </c>
      <c r="B373">
        <f>Activity!B381</f>
        <v>0</v>
      </c>
      <c r="C373">
        <f>Activity!C381</f>
        <v>0</v>
      </c>
      <c r="D373">
        <f>Activity!D381</f>
        <v>0</v>
      </c>
      <c r="E373">
        <f>Activity!E381</f>
        <v>0</v>
      </c>
      <c r="F373">
        <f>Activity!F381</f>
        <v>0</v>
      </c>
      <c r="G373">
        <f>Activity!G381</f>
        <v>0</v>
      </c>
      <c r="H373">
        <f>Activity!H381</f>
        <v>0</v>
      </c>
      <c r="I373">
        <f>Activity!I381</f>
      </c>
      <c r="J373">
        <f>Activity!J381</f>
      </c>
      <c r="K373">
        <f>Activity!K381</f>
      </c>
      <c r="L373" s="7">
        <f>Activity!N381</f>
        <v>0</v>
      </c>
      <c r="M373" s="7" t="e">
        <f>Activity!#REF!</f>
        <v>#REF!</v>
      </c>
      <c r="N373" t="e">
        <f>Activity!#REF!</f>
        <v>#REF!</v>
      </c>
      <c r="O373" t="e">
        <f>Activity!#REF!</f>
        <v>#REF!</v>
      </c>
      <c r="P373">
        <f>Activity!O381</f>
        <v>0</v>
      </c>
    </row>
    <row r="374" spans="1:16" ht="15">
      <c r="A374">
        <f>Activity!A382</f>
        <v>0</v>
      </c>
      <c r="B374">
        <f>Activity!B382</f>
        <v>0</v>
      </c>
      <c r="C374">
        <f>Activity!C382</f>
        <v>0</v>
      </c>
      <c r="D374">
        <f>Activity!D382</f>
        <v>0</v>
      </c>
      <c r="E374">
        <f>Activity!E382</f>
        <v>0</v>
      </c>
      <c r="F374">
        <f>Activity!F382</f>
        <v>0</v>
      </c>
      <c r="G374">
        <f>Activity!G382</f>
        <v>0</v>
      </c>
      <c r="H374">
        <f>Activity!H382</f>
        <v>0</v>
      </c>
      <c r="I374">
        <f>Activity!I382</f>
      </c>
      <c r="J374">
        <f>Activity!J382</f>
      </c>
      <c r="K374">
        <f>Activity!K382</f>
      </c>
      <c r="L374" s="7">
        <f>Activity!N382</f>
        <v>0</v>
      </c>
      <c r="M374" s="7" t="e">
        <f>Activity!#REF!</f>
        <v>#REF!</v>
      </c>
      <c r="N374" t="e">
        <f>Activity!#REF!</f>
        <v>#REF!</v>
      </c>
      <c r="O374" t="e">
        <f>Activity!#REF!</f>
        <v>#REF!</v>
      </c>
      <c r="P374">
        <f>Activity!O382</f>
        <v>0</v>
      </c>
    </row>
    <row r="375" spans="1:16" ht="15">
      <c r="A375">
        <f>Activity!A383</f>
        <v>0</v>
      </c>
      <c r="B375">
        <f>Activity!B383</f>
        <v>0</v>
      </c>
      <c r="C375">
        <f>Activity!C383</f>
        <v>0</v>
      </c>
      <c r="D375">
        <f>Activity!D383</f>
        <v>0</v>
      </c>
      <c r="E375">
        <f>Activity!E383</f>
        <v>0</v>
      </c>
      <c r="F375">
        <f>Activity!F383</f>
        <v>0</v>
      </c>
      <c r="G375">
        <f>Activity!G383</f>
        <v>0</v>
      </c>
      <c r="H375">
        <f>Activity!H383</f>
        <v>0</v>
      </c>
      <c r="I375">
        <f>Activity!I383</f>
      </c>
      <c r="J375">
        <f>Activity!J383</f>
      </c>
      <c r="K375">
        <f>Activity!K383</f>
      </c>
      <c r="L375" s="7">
        <f>Activity!N383</f>
        <v>0</v>
      </c>
      <c r="M375" s="7" t="e">
        <f>Activity!#REF!</f>
        <v>#REF!</v>
      </c>
      <c r="N375" t="e">
        <f>Activity!#REF!</f>
        <v>#REF!</v>
      </c>
      <c r="O375" t="e">
        <f>Activity!#REF!</f>
        <v>#REF!</v>
      </c>
      <c r="P375">
        <f>Activity!O383</f>
        <v>0</v>
      </c>
    </row>
    <row r="376" spans="1:16" ht="15">
      <c r="A376">
        <f>Activity!A384</f>
        <v>0</v>
      </c>
      <c r="B376">
        <f>Activity!B384</f>
        <v>0</v>
      </c>
      <c r="C376">
        <f>Activity!C384</f>
        <v>0</v>
      </c>
      <c r="D376">
        <f>Activity!D384</f>
        <v>0</v>
      </c>
      <c r="E376">
        <f>Activity!E384</f>
        <v>0</v>
      </c>
      <c r="F376">
        <f>Activity!F384</f>
        <v>0</v>
      </c>
      <c r="G376">
        <f>Activity!G384</f>
        <v>0</v>
      </c>
      <c r="H376">
        <f>Activity!H384</f>
        <v>0</v>
      </c>
      <c r="I376">
        <f>Activity!I384</f>
      </c>
      <c r="J376">
        <f>Activity!J384</f>
      </c>
      <c r="K376">
        <f>Activity!K384</f>
      </c>
      <c r="L376" s="7">
        <f>Activity!N384</f>
        <v>0</v>
      </c>
      <c r="M376" s="7" t="e">
        <f>Activity!#REF!</f>
        <v>#REF!</v>
      </c>
      <c r="N376" t="e">
        <f>Activity!#REF!</f>
        <v>#REF!</v>
      </c>
      <c r="O376" t="e">
        <f>Activity!#REF!</f>
        <v>#REF!</v>
      </c>
      <c r="P376">
        <f>Activity!O384</f>
        <v>0</v>
      </c>
    </row>
    <row r="377" spans="1:16" ht="15">
      <c r="A377">
        <f>Activity!A385</f>
        <v>0</v>
      </c>
      <c r="B377">
        <f>Activity!B385</f>
        <v>0</v>
      </c>
      <c r="C377">
        <f>Activity!C385</f>
        <v>0</v>
      </c>
      <c r="D377">
        <f>Activity!D385</f>
        <v>0</v>
      </c>
      <c r="E377">
        <f>Activity!E385</f>
        <v>0</v>
      </c>
      <c r="F377">
        <f>Activity!F385</f>
        <v>0</v>
      </c>
      <c r="G377">
        <f>Activity!G385</f>
        <v>0</v>
      </c>
      <c r="H377">
        <f>Activity!H385</f>
        <v>0</v>
      </c>
      <c r="I377">
        <f>Activity!I385</f>
      </c>
      <c r="J377">
        <f>Activity!J385</f>
      </c>
      <c r="K377">
        <f>Activity!K385</f>
      </c>
      <c r="L377" s="7">
        <f>Activity!N385</f>
        <v>0</v>
      </c>
      <c r="M377" s="7" t="e">
        <f>Activity!#REF!</f>
        <v>#REF!</v>
      </c>
      <c r="N377" t="e">
        <f>Activity!#REF!</f>
        <v>#REF!</v>
      </c>
      <c r="O377" t="e">
        <f>Activity!#REF!</f>
        <v>#REF!</v>
      </c>
      <c r="P377">
        <f>Activity!O385</f>
        <v>0</v>
      </c>
    </row>
    <row r="378" spans="1:16" ht="15">
      <c r="A378">
        <f>Activity!A386</f>
        <v>0</v>
      </c>
      <c r="B378">
        <f>Activity!B386</f>
        <v>0</v>
      </c>
      <c r="C378">
        <f>Activity!C386</f>
        <v>0</v>
      </c>
      <c r="D378">
        <f>Activity!D386</f>
        <v>0</v>
      </c>
      <c r="E378">
        <f>Activity!E386</f>
        <v>0</v>
      </c>
      <c r="F378">
        <f>Activity!F386</f>
        <v>0</v>
      </c>
      <c r="G378">
        <f>Activity!G386</f>
        <v>0</v>
      </c>
      <c r="H378">
        <f>Activity!H386</f>
        <v>0</v>
      </c>
      <c r="I378">
        <f>Activity!I386</f>
      </c>
      <c r="J378">
        <f>Activity!J386</f>
      </c>
      <c r="K378">
        <f>Activity!K386</f>
      </c>
      <c r="L378" s="7">
        <f>Activity!N386</f>
        <v>0</v>
      </c>
      <c r="M378" s="7" t="e">
        <f>Activity!#REF!</f>
        <v>#REF!</v>
      </c>
      <c r="N378" t="e">
        <f>Activity!#REF!</f>
        <v>#REF!</v>
      </c>
      <c r="O378" t="e">
        <f>Activity!#REF!</f>
        <v>#REF!</v>
      </c>
      <c r="P378">
        <f>Activity!O386</f>
        <v>0</v>
      </c>
    </row>
    <row r="379" spans="1:16" ht="15">
      <c r="A379">
        <f>Activity!A387</f>
        <v>0</v>
      </c>
      <c r="B379">
        <f>Activity!B387</f>
        <v>0</v>
      </c>
      <c r="C379">
        <f>Activity!C387</f>
        <v>0</v>
      </c>
      <c r="D379">
        <f>Activity!D387</f>
        <v>0</v>
      </c>
      <c r="E379">
        <f>Activity!E387</f>
        <v>0</v>
      </c>
      <c r="F379">
        <f>Activity!F387</f>
        <v>0</v>
      </c>
      <c r="G379">
        <f>Activity!G387</f>
        <v>0</v>
      </c>
      <c r="H379">
        <f>Activity!H387</f>
        <v>0</v>
      </c>
      <c r="I379">
        <f>Activity!I387</f>
      </c>
      <c r="J379">
        <f>Activity!J387</f>
      </c>
      <c r="K379">
        <f>Activity!K387</f>
      </c>
      <c r="L379" s="7">
        <f>Activity!N387</f>
        <v>0</v>
      </c>
      <c r="M379" s="7" t="e">
        <f>Activity!#REF!</f>
        <v>#REF!</v>
      </c>
      <c r="N379" t="e">
        <f>Activity!#REF!</f>
        <v>#REF!</v>
      </c>
      <c r="O379" t="e">
        <f>Activity!#REF!</f>
        <v>#REF!</v>
      </c>
      <c r="P379">
        <f>Activity!O387</f>
        <v>0</v>
      </c>
    </row>
    <row r="380" spans="1:16" ht="15">
      <c r="A380">
        <f>Activity!A388</f>
        <v>0</v>
      </c>
      <c r="B380">
        <f>Activity!B388</f>
        <v>0</v>
      </c>
      <c r="C380">
        <f>Activity!C388</f>
        <v>0</v>
      </c>
      <c r="D380">
        <f>Activity!D388</f>
        <v>0</v>
      </c>
      <c r="E380">
        <f>Activity!E388</f>
        <v>0</v>
      </c>
      <c r="F380">
        <f>Activity!F388</f>
        <v>0</v>
      </c>
      <c r="G380">
        <f>Activity!G388</f>
        <v>0</v>
      </c>
      <c r="H380">
        <f>Activity!H388</f>
        <v>0</v>
      </c>
      <c r="I380">
        <f>Activity!I388</f>
      </c>
      <c r="J380">
        <f>Activity!J388</f>
      </c>
      <c r="K380">
        <f>Activity!K388</f>
      </c>
      <c r="L380" s="7">
        <f>Activity!N388</f>
        <v>0</v>
      </c>
      <c r="M380" s="7" t="e">
        <f>Activity!#REF!</f>
        <v>#REF!</v>
      </c>
      <c r="N380" t="e">
        <f>Activity!#REF!</f>
        <v>#REF!</v>
      </c>
      <c r="O380" t="e">
        <f>Activity!#REF!</f>
        <v>#REF!</v>
      </c>
      <c r="P380">
        <f>Activity!O388</f>
        <v>0</v>
      </c>
    </row>
    <row r="381" spans="1:16" ht="15">
      <c r="A381">
        <f>Activity!A389</f>
        <v>0</v>
      </c>
      <c r="B381">
        <f>Activity!B389</f>
        <v>0</v>
      </c>
      <c r="C381">
        <f>Activity!C389</f>
        <v>0</v>
      </c>
      <c r="D381">
        <f>Activity!D389</f>
        <v>0</v>
      </c>
      <c r="E381">
        <f>Activity!E389</f>
        <v>0</v>
      </c>
      <c r="F381">
        <f>Activity!F389</f>
        <v>0</v>
      </c>
      <c r="G381">
        <f>Activity!G389</f>
        <v>0</v>
      </c>
      <c r="H381">
        <f>Activity!H389</f>
        <v>0</v>
      </c>
      <c r="I381">
        <f>Activity!I389</f>
      </c>
      <c r="J381">
        <f>Activity!J389</f>
      </c>
      <c r="K381">
        <f>Activity!K389</f>
      </c>
      <c r="L381" s="7">
        <f>Activity!N389</f>
        <v>0</v>
      </c>
      <c r="M381" s="7" t="e">
        <f>Activity!#REF!</f>
        <v>#REF!</v>
      </c>
      <c r="N381" t="e">
        <f>Activity!#REF!</f>
        <v>#REF!</v>
      </c>
      <c r="O381" t="e">
        <f>Activity!#REF!</f>
        <v>#REF!</v>
      </c>
      <c r="P381">
        <f>Activity!O389</f>
        <v>0</v>
      </c>
    </row>
    <row r="382" spans="1:16" ht="15">
      <c r="A382">
        <f>Activity!A390</f>
        <v>0</v>
      </c>
      <c r="B382">
        <f>Activity!B390</f>
        <v>0</v>
      </c>
      <c r="C382">
        <f>Activity!C390</f>
        <v>0</v>
      </c>
      <c r="D382">
        <f>Activity!D390</f>
        <v>0</v>
      </c>
      <c r="E382">
        <f>Activity!E390</f>
        <v>0</v>
      </c>
      <c r="F382">
        <f>Activity!F390</f>
        <v>0</v>
      </c>
      <c r="G382">
        <f>Activity!G390</f>
        <v>0</v>
      </c>
      <c r="H382">
        <f>Activity!H390</f>
        <v>0</v>
      </c>
      <c r="I382">
        <f>Activity!I390</f>
      </c>
      <c r="J382">
        <f>Activity!J390</f>
      </c>
      <c r="K382">
        <f>Activity!K390</f>
      </c>
      <c r="L382" s="7">
        <f>Activity!N390</f>
        <v>0</v>
      </c>
      <c r="M382" s="7" t="e">
        <f>Activity!#REF!</f>
        <v>#REF!</v>
      </c>
      <c r="N382" t="e">
        <f>Activity!#REF!</f>
        <v>#REF!</v>
      </c>
      <c r="O382" t="e">
        <f>Activity!#REF!</f>
        <v>#REF!</v>
      </c>
      <c r="P382">
        <f>Activity!O390</f>
        <v>0</v>
      </c>
    </row>
    <row r="383" spans="1:16" ht="15">
      <c r="A383">
        <f>Activity!A391</f>
        <v>0</v>
      </c>
      <c r="B383">
        <f>Activity!B391</f>
        <v>0</v>
      </c>
      <c r="C383">
        <f>Activity!C391</f>
        <v>0</v>
      </c>
      <c r="D383">
        <f>Activity!D391</f>
        <v>0</v>
      </c>
      <c r="E383">
        <f>Activity!E391</f>
        <v>0</v>
      </c>
      <c r="F383">
        <f>Activity!F391</f>
        <v>0</v>
      </c>
      <c r="G383">
        <f>Activity!G391</f>
        <v>0</v>
      </c>
      <c r="H383">
        <f>Activity!H391</f>
        <v>0</v>
      </c>
      <c r="I383">
        <f>Activity!I391</f>
      </c>
      <c r="J383">
        <f>Activity!J391</f>
      </c>
      <c r="K383">
        <f>Activity!K391</f>
      </c>
      <c r="L383" s="7">
        <f>Activity!N391</f>
        <v>0</v>
      </c>
      <c r="M383" s="7" t="e">
        <f>Activity!#REF!</f>
        <v>#REF!</v>
      </c>
      <c r="N383" t="e">
        <f>Activity!#REF!</f>
        <v>#REF!</v>
      </c>
      <c r="O383" t="e">
        <f>Activity!#REF!</f>
        <v>#REF!</v>
      </c>
      <c r="P383">
        <f>Activity!O391</f>
        <v>0</v>
      </c>
    </row>
    <row r="384" spans="1:16" ht="15">
      <c r="A384">
        <f>Activity!A392</f>
        <v>0</v>
      </c>
      <c r="B384">
        <f>Activity!B392</f>
        <v>0</v>
      </c>
      <c r="C384">
        <f>Activity!C392</f>
        <v>0</v>
      </c>
      <c r="D384">
        <f>Activity!D392</f>
        <v>0</v>
      </c>
      <c r="E384">
        <f>Activity!E392</f>
        <v>0</v>
      </c>
      <c r="F384">
        <f>Activity!F392</f>
        <v>0</v>
      </c>
      <c r="G384">
        <f>Activity!G392</f>
        <v>0</v>
      </c>
      <c r="H384">
        <f>Activity!H392</f>
        <v>0</v>
      </c>
      <c r="I384">
        <f>Activity!I392</f>
      </c>
      <c r="J384">
        <f>Activity!J392</f>
      </c>
      <c r="K384">
        <f>Activity!K392</f>
      </c>
      <c r="L384" s="7">
        <f>Activity!N392</f>
        <v>0</v>
      </c>
      <c r="M384" s="7" t="e">
        <f>Activity!#REF!</f>
        <v>#REF!</v>
      </c>
      <c r="N384" t="e">
        <f>Activity!#REF!</f>
        <v>#REF!</v>
      </c>
      <c r="O384" t="e">
        <f>Activity!#REF!</f>
        <v>#REF!</v>
      </c>
      <c r="P384">
        <f>Activity!O392</f>
        <v>0</v>
      </c>
    </row>
    <row r="385" spans="1:16" ht="15">
      <c r="A385">
        <f>Activity!A393</f>
        <v>0</v>
      </c>
      <c r="B385">
        <f>Activity!B393</f>
        <v>0</v>
      </c>
      <c r="C385">
        <f>Activity!C393</f>
        <v>0</v>
      </c>
      <c r="D385">
        <f>Activity!D393</f>
        <v>0</v>
      </c>
      <c r="E385">
        <f>Activity!E393</f>
        <v>0</v>
      </c>
      <c r="F385">
        <f>Activity!F393</f>
        <v>0</v>
      </c>
      <c r="G385">
        <f>Activity!G393</f>
        <v>0</v>
      </c>
      <c r="H385">
        <f>Activity!H393</f>
        <v>0</v>
      </c>
      <c r="I385">
        <f>Activity!I393</f>
      </c>
      <c r="J385">
        <f>Activity!J393</f>
      </c>
      <c r="K385">
        <f>Activity!K393</f>
      </c>
      <c r="L385" s="7">
        <f>Activity!N393</f>
        <v>0</v>
      </c>
      <c r="M385" s="7" t="e">
        <f>Activity!#REF!</f>
        <v>#REF!</v>
      </c>
      <c r="N385" t="e">
        <f>Activity!#REF!</f>
        <v>#REF!</v>
      </c>
      <c r="O385" t="e">
        <f>Activity!#REF!</f>
        <v>#REF!</v>
      </c>
      <c r="P385">
        <f>Activity!O393</f>
        <v>0</v>
      </c>
    </row>
    <row r="386" spans="1:16" ht="15">
      <c r="A386">
        <f>Activity!A394</f>
        <v>0</v>
      </c>
      <c r="B386">
        <f>Activity!B394</f>
        <v>0</v>
      </c>
      <c r="C386">
        <f>Activity!C394</f>
        <v>0</v>
      </c>
      <c r="D386">
        <f>Activity!D394</f>
        <v>0</v>
      </c>
      <c r="E386">
        <f>Activity!E394</f>
        <v>0</v>
      </c>
      <c r="F386">
        <f>Activity!F394</f>
        <v>0</v>
      </c>
      <c r="G386">
        <f>Activity!G394</f>
        <v>0</v>
      </c>
      <c r="H386">
        <f>Activity!H394</f>
        <v>0</v>
      </c>
      <c r="I386">
        <f>Activity!I394</f>
      </c>
      <c r="J386">
        <f>Activity!J394</f>
      </c>
      <c r="K386">
        <f>Activity!K394</f>
      </c>
      <c r="L386" s="7">
        <f>Activity!N394</f>
        <v>0</v>
      </c>
      <c r="M386" s="7" t="e">
        <f>Activity!#REF!</f>
        <v>#REF!</v>
      </c>
      <c r="N386" t="e">
        <f>Activity!#REF!</f>
        <v>#REF!</v>
      </c>
      <c r="O386" t="e">
        <f>Activity!#REF!</f>
        <v>#REF!</v>
      </c>
      <c r="P386">
        <f>Activity!O394</f>
        <v>0</v>
      </c>
    </row>
    <row r="387" spans="1:16" ht="15">
      <c r="A387">
        <f>Activity!A395</f>
        <v>0</v>
      </c>
      <c r="B387">
        <f>Activity!B395</f>
        <v>0</v>
      </c>
      <c r="C387">
        <f>Activity!C395</f>
        <v>0</v>
      </c>
      <c r="D387">
        <f>Activity!D395</f>
        <v>0</v>
      </c>
      <c r="E387">
        <f>Activity!E395</f>
        <v>0</v>
      </c>
      <c r="F387">
        <f>Activity!F395</f>
        <v>0</v>
      </c>
      <c r="G387">
        <f>Activity!G395</f>
        <v>0</v>
      </c>
      <c r="H387">
        <f>Activity!H395</f>
        <v>0</v>
      </c>
      <c r="I387">
        <f>Activity!I395</f>
      </c>
      <c r="J387">
        <f>Activity!J395</f>
      </c>
      <c r="K387">
        <f>Activity!K395</f>
      </c>
      <c r="L387" s="7">
        <f>Activity!N395</f>
        <v>0</v>
      </c>
      <c r="M387" s="7" t="e">
        <f>Activity!#REF!</f>
        <v>#REF!</v>
      </c>
      <c r="N387" t="e">
        <f>Activity!#REF!</f>
        <v>#REF!</v>
      </c>
      <c r="O387" t="e">
        <f>Activity!#REF!</f>
        <v>#REF!</v>
      </c>
      <c r="P387">
        <f>Activity!O395</f>
        <v>0</v>
      </c>
    </row>
    <row r="388" spans="1:16" ht="15">
      <c r="A388">
        <f>Activity!A396</f>
        <v>0</v>
      </c>
      <c r="B388">
        <f>Activity!B396</f>
        <v>0</v>
      </c>
      <c r="C388">
        <f>Activity!C396</f>
        <v>0</v>
      </c>
      <c r="D388">
        <f>Activity!D396</f>
        <v>0</v>
      </c>
      <c r="E388">
        <f>Activity!E396</f>
        <v>0</v>
      </c>
      <c r="F388">
        <f>Activity!F396</f>
        <v>0</v>
      </c>
      <c r="G388">
        <f>Activity!G396</f>
        <v>0</v>
      </c>
      <c r="H388">
        <f>Activity!H396</f>
        <v>0</v>
      </c>
      <c r="I388">
        <f>Activity!I396</f>
      </c>
      <c r="J388">
        <f>Activity!J396</f>
      </c>
      <c r="K388">
        <f>Activity!K396</f>
      </c>
      <c r="L388" s="7">
        <f>Activity!N396</f>
        <v>0</v>
      </c>
      <c r="M388" s="7" t="e">
        <f>Activity!#REF!</f>
        <v>#REF!</v>
      </c>
      <c r="N388" t="e">
        <f>Activity!#REF!</f>
        <v>#REF!</v>
      </c>
      <c r="O388" t="e">
        <f>Activity!#REF!</f>
        <v>#REF!</v>
      </c>
      <c r="P388">
        <f>Activity!O396</f>
        <v>0</v>
      </c>
    </row>
    <row r="389" spans="1:16" ht="15">
      <c r="A389">
        <f>Activity!A397</f>
        <v>0</v>
      </c>
      <c r="B389">
        <f>Activity!B397</f>
        <v>0</v>
      </c>
      <c r="C389">
        <f>Activity!C397</f>
        <v>0</v>
      </c>
      <c r="D389">
        <f>Activity!D397</f>
        <v>0</v>
      </c>
      <c r="E389">
        <f>Activity!E397</f>
        <v>0</v>
      </c>
      <c r="F389">
        <f>Activity!F397</f>
        <v>0</v>
      </c>
      <c r="G389">
        <f>Activity!G397</f>
        <v>0</v>
      </c>
      <c r="H389">
        <f>Activity!H397</f>
        <v>0</v>
      </c>
      <c r="I389">
        <f>Activity!I397</f>
      </c>
      <c r="J389">
        <f>Activity!J397</f>
      </c>
      <c r="K389">
        <f>Activity!K397</f>
      </c>
      <c r="L389" s="7">
        <f>Activity!N397</f>
        <v>0</v>
      </c>
      <c r="M389" s="7" t="e">
        <f>Activity!#REF!</f>
        <v>#REF!</v>
      </c>
      <c r="N389" t="e">
        <f>Activity!#REF!</f>
        <v>#REF!</v>
      </c>
      <c r="O389" t="e">
        <f>Activity!#REF!</f>
        <v>#REF!</v>
      </c>
      <c r="P389">
        <f>Activity!O397</f>
        <v>0</v>
      </c>
    </row>
    <row r="390" spans="1:16" ht="15">
      <c r="A390">
        <f>Activity!A398</f>
        <v>0</v>
      </c>
      <c r="B390">
        <f>Activity!B398</f>
        <v>0</v>
      </c>
      <c r="C390">
        <f>Activity!C398</f>
        <v>0</v>
      </c>
      <c r="D390">
        <f>Activity!D398</f>
        <v>0</v>
      </c>
      <c r="E390">
        <f>Activity!E398</f>
        <v>0</v>
      </c>
      <c r="F390">
        <f>Activity!F398</f>
        <v>0</v>
      </c>
      <c r="G390">
        <f>Activity!G398</f>
        <v>0</v>
      </c>
      <c r="H390">
        <f>Activity!H398</f>
        <v>0</v>
      </c>
      <c r="I390">
        <f>Activity!I398</f>
      </c>
      <c r="J390">
        <f>Activity!J398</f>
      </c>
      <c r="K390">
        <f>Activity!K398</f>
      </c>
      <c r="L390" s="7">
        <f>Activity!N398</f>
        <v>0</v>
      </c>
      <c r="M390" s="7" t="e">
        <f>Activity!#REF!</f>
        <v>#REF!</v>
      </c>
      <c r="N390" t="e">
        <f>Activity!#REF!</f>
        <v>#REF!</v>
      </c>
      <c r="O390" t="e">
        <f>Activity!#REF!</f>
        <v>#REF!</v>
      </c>
      <c r="P390">
        <f>Activity!O398</f>
        <v>0</v>
      </c>
    </row>
    <row r="391" spans="1:16" ht="15">
      <c r="A391">
        <f>Activity!A399</f>
        <v>0</v>
      </c>
      <c r="B391">
        <f>Activity!B399</f>
        <v>0</v>
      </c>
      <c r="C391">
        <f>Activity!C399</f>
        <v>0</v>
      </c>
      <c r="D391">
        <f>Activity!D399</f>
        <v>0</v>
      </c>
      <c r="E391">
        <f>Activity!E399</f>
        <v>0</v>
      </c>
      <c r="F391">
        <f>Activity!F399</f>
        <v>0</v>
      </c>
      <c r="G391">
        <f>Activity!G399</f>
        <v>0</v>
      </c>
      <c r="H391">
        <f>Activity!H399</f>
        <v>0</v>
      </c>
      <c r="I391">
        <f>Activity!I399</f>
      </c>
      <c r="J391">
        <f>Activity!J399</f>
      </c>
      <c r="K391">
        <f>Activity!K399</f>
      </c>
      <c r="L391" s="7">
        <f>Activity!N399</f>
        <v>0</v>
      </c>
      <c r="M391" s="7" t="e">
        <f>Activity!#REF!</f>
        <v>#REF!</v>
      </c>
      <c r="N391" t="e">
        <f>Activity!#REF!</f>
        <v>#REF!</v>
      </c>
      <c r="O391" t="e">
        <f>Activity!#REF!</f>
        <v>#REF!</v>
      </c>
      <c r="P391">
        <f>Activity!O399</f>
        <v>0</v>
      </c>
    </row>
    <row r="392" spans="1:16" ht="15">
      <c r="A392">
        <f>Activity!A400</f>
        <v>0</v>
      </c>
      <c r="B392">
        <f>Activity!B400</f>
        <v>0</v>
      </c>
      <c r="C392">
        <f>Activity!C400</f>
        <v>0</v>
      </c>
      <c r="D392">
        <f>Activity!D400</f>
        <v>0</v>
      </c>
      <c r="E392">
        <f>Activity!E400</f>
        <v>0</v>
      </c>
      <c r="F392">
        <f>Activity!F400</f>
        <v>0</v>
      </c>
      <c r="G392">
        <f>Activity!G400</f>
        <v>0</v>
      </c>
      <c r="H392">
        <f>Activity!H400</f>
        <v>0</v>
      </c>
      <c r="I392">
        <f>Activity!I400</f>
      </c>
      <c r="J392">
        <f>Activity!J400</f>
      </c>
      <c r="K392">
        <f>Activity!K400</f>
      </c>
      <c r="L392" s="7">
        <f>Activity!N400</f>
        <v>0</v>
      </c>
      <c r="M392" s="7" t="e">
        <f>Activity!#REF!</f>
        <v>#REF!</v>
      </c>
      <c r="N392" t="e">
        <f>Activity!#REF!</f>
        <v>#REF!</v>
      </c>
      <c r="O392" t="e">
        <f>Activity!#REF!</f>
        <v>#REF!</v>
      </c>
      <c r="P392">
        <f>Activity!O400</f>
        <v>0</v>
      </c>
    </row>
    <row r="393" spans="1:16" ht="15">
      <c r="A393">
        <f>Activity!A401</f>
        <v>0</v>
      </c>
      <c r="B393">
        <f>Activity!B401</f>
        <v>0</v>
      </c>
      <c r="C393">
        <f>Activity!C401</f>
        <v>0</v>
      </c>
      <c r="D393">
        <f>Activity!D401</f>
        <v>0</v>
      </c>
      <c r="E393">
        <f>Activity!E401</f>
        <v>0</v>
      </c>
      <c r="F393">
        <f>Activity!F401</f>
        <v>0</v>
      </c>
      <c r="G393">
        <f>Activity!G401</f>
        <v>0</v>
      </c>
      <c r="H393">
        <f>Activity!H401</f>
        <v>0</v>
      </c>
      <c r="I393">
        <f>Activity!I401</f>
      </c>
      <c r="J393">
        <f>Activity!J401</f>
      </c>
      <c r="K393">
        <f>Activity!K401</f>
      </c>
      <c r="L393" s="7">
        <f>Activity!N401</f>
        <v>0</v>
      </c>
      <c r="M393" s="7" t="e">
        <f>Activity!#REF!</f>
        <v>#REF!</v>
      </c>
      <c r="N393" t="e">
        <f>Activity!#REF!</f>
        <v>#REF!</v>
      </c>
      <c r="O393" t="e">
        <f>Activity!#REF!</f>
        <v>#REF!</v>
      </c>
      <c r="P393">
        <f>Activity!O401</f>
        <v>0</v>
      </c>
    </row>
    <row r="394" spans="1:16" ht="15">
      <c r="A394">
        <f>Activity!A402</f>
        <v>0</v>
      </c>
      <c r="B394">
        <f>Activity!B402</f>
        <v>0</v>
      </c>
      <c r="C394">
        <f>Activity!C402</f>
        <v>0</v>
      </c>
      <c r="D394">
        <f>Activity!D402</f>
        <v>0</v>
      </c>
      <c r="E394">
        <f>Activity!E402</f>
        <v>0</v>
      </c>
      <c r="F394">
        <f>Activity!F402</f>
        <v>0</v>
      </c>
      <c r="G394">
        <f>Activity!G402</f>
        <v>0</v>
      </c>
      <c r="H394">
        <f>Activity!H402</f>
        <v>0</v>
      </c>
      <c r="I394">
        <f>Activity!I402</f>
      </c>
      <c r="J394">
        <f>Activity!J402</f>
      </c>
      <c r="K394">
        <f>Activity!K402</f>
      </c>
      <c r="L394" s="7">
        <f>Activity!N402</f>
        <v>0</v>
      </c>
      <c r="M394" s="7" t="e">
        <f>Activity!#REF!</f>
        <v>#REF!</v>
      </c>
      <c r="N394" t="e">
        <f>Activity!#REF!</f>
        <v>#REF!</v>
      </c>
      <c r="O394" t="e">
        <f>Activity!#REF!</f>
        <v>#REF!</v>
      </c>
      <c r="P394">
        <f>Activity!O402</f>
        <v>0</v>
      </c>
    </row>
    <row r="395" spans="1:16" ht="15">
      <c r="A395">
        <f>Activity!A403</f>
        <v>0</v>
      </c>
      <c r="B395">
        <f>Activity!B403</f>
        <v>0</v>
      </c>
      <c r="C395">
        <f>Activity!C403</f>
        <v>0</v>
      </c>
      <c r="D395">
        <f>Activity!D403</f>
        <v>0</v>
      </c>
      <c r="E395">
        <f>Activity!E403</f>
        <v>0</v>
      </c>
      <c r="F395">
        <f>Activity!F403</f>
        <v>0</v>
      </c>
      <c r="G395">
        <f>Activity!G403</f>
        <v>0</v>
      </c>
      <c r="H395">
        <f>Activity!H403</f>
        <v>0</v>
      </c>
      <c r="I395">
        <f>Activity!I403</f>
      </c>
      <c r="J395">
        <f>Activity!J403</f>
      </c>
      <c r="K395">
        <f>Activity!K403</f>
      </c>
      <c r="L395" s="7">
        <f>Activity!N403</f>
        <v>0</v>
      </c>
      <c r="M395" s="7" t="e">
        <f>Activity!#REF!</f>
        <v>#REF!</v>
      </c>
      <c r="N395" t="e">
        <f>Activity!#REF!</f>
        <v>#REF!</v>
      </c>
      <c r="O395" t="e">
        <f>Activity!#REF!</f>
        <v>#REF!</v>
      </c>
      <c r="P395">
        <f>Activity!O403</f>
        <v>0</v>
      </c>
    </row>
    <row r="396" spans="1:16" ht="15">
      <c r="A396">
        <f>Activity!A404</f>
        <v>0</v>
      </c>
      <c r="B396">
        <f>Activity!B404</f>
        <v>0</v>
      </c>
      <c r="C396">
        <f>Activity!C404</f>
        <v>0</v>
      </c>
      <c r="D396">
        <f>Activity!D404</f>
        <v>0</v>
      </c>
      <c r="E396">
        <f>Activity!E404</f>
        <v>0</v>
      </c>
      <c r="F396">
        <f>Activity!F404</f>
        <v>0</v>
      </c>
      <c r="G396">
        <f>Activity!G404</f>
        <v>0</v>
      </c>
      <c r="H396">
        <f>Activity!H404</f>
        <v>0</v>
      </c>
      <c r="I396">
        <f>Activity!I404</f>
      </c>
      <c r="J396">
        <f>Activity!J404</f>
      </c>
      <c r="K396">
        <f>Activity!K404</f>
      </c>
      <c r="L396" s="7">
        <f>Activity!N404</f>
        <v>0</v>
      </c>
      <c r="M396" s="7" t="e">
        <f>Activity!#REF!</f>
        <v>#REF!</v>
      </c>
      <c r="N396" t="e">
        <f>Activity!#REF!</f>
        <v>#REF!</v>
      </c>
      <c r="O396" t="e">
        <f>Activity!#REF!</f>
        <v>#REF!</v>
      </c>
      <c r="P396">
        <f>Activity!O404</f>
        <v>0</v>
      </c>
    </row>
    <row r="397" spans="1:16" ht="15">
      <c r="A397">
        <f>Activity!A405</f>
        <v>0</v>
      </c>
      <c r="B397">
        <f>Activity!B405</f>
        <v>0</v>
      </c>
      <c r="C397">
        <f>Activity!C405</f>
        <v>0</v>
      </c>
      <c r="D397">
        <f>Activity!D405</f>
        <v>0</v>
      </c>
      <c r="E397">
        <f>Activity!E405</f>
        <v>0</v>
      </c>
      <c r="F397">
        <f>Activity!F405</f>
        <v>0</v>
      </c>
      <c r="G397">
        <f>Activity!G405</f>
        <v>0</v>
      </c>
      <c r="H397">
        <f>Activity!H405</f>
        <v>0</v>
      </c>
      <c r="I397">
        <f>Activity!I405</f>
      </c>
      <c r="J397">
        <f>Activity!J405</f>
      </c>
      <c r="K397">
        <f>Activity!K405</f>
      </c>
      <c r="L397" s="7">
        <f>Activity!N405</f>
        <v>0</v>
      </c>
      <c r="M397" s="7" t="e">
        <f>Activity!#REF!</f>
        <v>#REF!</v>
      </c>
      <c r="N397" t="e">
        <f>Activity!#REF!</f>
        <v>#REF!</v>
      </c>
      <c r="O397" t="e">
        <f>Activity!#REF!</f>
        <v>#REF!</v>
      </c>
      <c r="P397">
        <f>Activity!O405</f>
        <v>0</v>
      </c>
    </row>
    <row r="398" spans="1:16" ht="15">
      <c r="A398">
        <f>Activity!A406</f>
        <v>0</v>
      </c>
      <c r="B398">
        <f>Activity!B406</f>
        <v>0</v>
      </c>
      <c r="C398">
        <f>Activity!C406</f>
        <v>0</v>
      </c>
      <c r="D398">
        <f>Activity!D406</f>
        <v>0</v>
      </c>
      <c r="E398">
        <f>Activity!E406</f>
        <v>0</v>
      </c>
      <c r="F398">
        <f>Activity!F406</f>
        <v>0</v>
      </c>
      <c r="G398">
        <f>Activity!G406</f>
        <v>0</v>
      </c>
      <c r="H398">
        <f>Activity!H406</f>
        <v>0</v>
      </c>
      <c r="I398">
        <f>Activity!I406</f>
      </c>
      <c r="J398">
        <f>Activity!J406</f>
      </c>
      <c r="K398">
        <f>Activity!K406</f>
      </c>
      <c r="L398" s="7">
        <f>Activity!N406</f>
        <v>0</v>
      </c>
      <c r="M398" s="7" t="e">
        <f>Activity!#REF!</f>
        <v>#REF!</v>
      </c>
      <c r="N398" t="e">
        <f>Activity!#REF!</f>
        <v>#REF!</v>
      </c>
      <c r="O398" t="e">
        <f>Activity!#REF!</f>
        <v>#REF!</v>
      </c>
      <c r="P398">
        <f>Activity!O406</f>
        <v>0</v>
      </c>
    </row>
    <row r="399" spans="1:16" ht="15">
      <c r="A399">
        <f>Activity!A407</f>
        <v>0</v>
      </c>
      <c r="B399">
        <f>Activity!B407</f>
        <v>0</v>
      </c>
      <c r="C399">
        <f>Activity!C407</f>
        <v>0</v>
      </c>
      <c r="D399">
        <f>Activity!D407</f>
        <v>0</v>
      </c>
      <c r="E399">
        <f>Activity!E407</f>
        <v>0</v>
      </c>
      <c r="F399">
        <f>Activity!F407</f>
        <v>0</v>
      </c>
      <c r="G399">
        <f>Activity!G407</f>
        <v>0</v>
      </c>
      <c r="H399">
        <f>Activity!H407</f>
        <v>0</v>
      </c>
      <c r="I399">
        <f>Activity!I407</f>
      </c>
      <c r="J399">
        <f>Activity!J407</f>
      </c>
      <c r="K399">
        <f>Activity!K407</f>
      </c>
      <c r="L399" s="7">
        <f>Activity!N407</f>
        <v>0</v>
      </c>
      <c r="M399" s="7" t="e">
        <f>Activity!#REF!</f>
        <v>#REF!</v>
      </c>
      <c r="N399" t="e">
        <f>Activity!#REF!</f>
        <v>#REF!</v>
      </c>
      <c r="O399" t="e">
        <f>Activity!#REF!</f>
        <v>#REF!</v>
      </c>
      <c r="P399">
        <f>Activity!O407</f>
        <v>0</v>
      </c>
    </row>
    <row r="400" spans="1:16" ht="15">
      <c r="A400">
        <f>Activity!A408</f>
        <v>0</v>
      </c>
      <c r="B400">
        <f>Activity!B408</f>
        <v>0</v>
      </c>
      <c r="C400">
        <f>Activity!C408</f>
        <v>0</v>
      </c>
      <c r="D400">
        <f>Activity!D408</f>
        <v>0</v>
      </c>
      <c r="E400">
        <f>Activity!E408</f>
        <v>0</v>
      </c>
      <c r="F400">
        <f>Activity!F408</f>
        <v>0</v>
      </c>
      <c r="G400">
        <f>Activity!G408</f>
        <v>0</v>
      </c>
      <c r="H400">
        <f>Activity!H408</f>
        <v>0</v>
      </c>
      <c r="I400">
        <f>Activity!I408</f>
      </c>
      <c r="J400">
        <f>Activity!J408</f>
      </c>
      <c r="K400">
        <f>Activity!K408</f>
      </c>
      <c r="L400" s="7">
        <f>Activity!N408</f>
        <v>0</v>
      </c>
      <c r="M400" s="7" t="e">
        <f>Activity!#REF!</f>
        <v>#REF!</v>
      </c>
      <c r="N400" t="e">
        <f>Activity!#REF!</f>
        <v>#REF!</v>
      </c>
      <c r="O400" t="e">
        <f>Activity!#REF!</f>
        <v>#REF!</v>
      </c>
      <c r="P400">
        <f>Activity!O408</f>
        <v>0</v>
      </c>
    </row>
    <row r="401" spans="1:16" ht="15">
      <c r="A401">
        <f>Activity!A409</f>
        <v>0</v>
      </c>
      <c r="B401">
        <f>Activity!B409</f>
        <v>0</v>
      </c>
      <c r="C401">
        <f>Activity!C409</f>
        <v>0</v>
      </c>
      <c r="D401">
        <f>Activity!D409</f>
        <v>0</v>
      </c>
      <c r="E401">
        <f>Activity!E409</f>
        <v>0</v>
      </c>
      <c r="F401">
        <f>Activity!F409</f>
        <v>0</v>
      </c>
      <c r="G401">
        <f>Activity!G409</f>
        <v>0</v>
      </c>
      <c r="H401">
        <f>Activity!H409</f>
        <v>0</v>
      </c>
      <c r="I401">
        <f>Activity!I409</f>
      </c>
      <c r="J401">
        <f>Activity!J409</f>
      </c>
      <c r="K401">
        <f>Activity!K409</f>
      </c>
      <c r="L401" s="7">
        <f>Activity!N409</f>
        <v>0</v>
      </c>
      <c r="M401" s="7" t="e">
        <f>Activity!#REF!</f>
        <v>#REF!</v>
      </c>
      <c r="N401" t="e">
        <f>Activity!#REF!</f>
        <v>#REF!</v>
      </c>
      <c r="O401" t="e">
        <f>Activity!#REF!</f>
        <v>#REF!</v>
      </c>
      <c r="P401">
        <f>Activity!O409</f>
        <v>0</v>
      </c>
    </row>
    <row r="402" spans="1:16" ht="15">
      <c r="A402">
        <f>Activity!A410</f>
        <v>0</v>
      </c>
      <c r="B402">
        <f>Activity!B410</f>
        <v>0</v>
      </c>
      <c r="C402">
        <f>Activity!C410</f>
        <v>0</v>
      </c>
      <c r="D402">
        <f>Activity!D410</f>
        <v>0</v>
      </c>
      <c r="E402">
        <f>Activity!E410</f>
        <v>0</v>
      </c>
      <c r="F402">
        <f>Activity!F410</f>
        <v>0</v>
      </c>
      <c r="G402">
        <f>Activity!G410</f>
        <v>0</v>
      </c>
      <c r="H402">
        <f>Activity!H410</f>
        <v>0</v>
      </c>
      <c r="I402">
        <f>Activity!I410</f>
      </c>
      <c r="J402">
        <f>Activity!J410</f>
      </c>
      <c r="K402">
        <f>Activity!K410</f>
      </c>
      <c r="L402" s="7">
        <f>Activity!N410</f>
        <v>0</v>
      </c>
      <c r="M402" s="7" t="e">
        <f>Activity!#REF!</f>
        <v>#REF!</v>
      </c>
      <c r="N402" t="e">
        <f>Activity!#REF!</f>
        <v>#REF!</v>
      </c>
      <c r="O402" t="e">
        <f>Activity!#REF!</f>
        <v>#REF!</v>
      </c>
      <c r="P402">
        <f>Activity!O410</f>
        <v>0</v>
      </c>
    </row>
    <row r="403" spans="1:16" ht="15">
      <c r="A403">
        <f>Activity!A411</f>
        <v>0</v>
      </c>
      <c r="B403">
        <f>Activity!B411</f>
        <v>0</v>
      </c>
      <c r="C403">
        <f>Activity!C411</f>
        <v>0</v>
      </c>
      <c r="D403">
        <f>Activity!D411</f>
        <v>0</v>
      </c>
      <c r="E403">
        <f>Activity!E411</f>
        <v>0</v>
      </c>
      <c r="F403">
        <f>Activity!F411</f>
        <v>0</v>
      </c>
      <c r="G403">
        <f>Activity!G411</f>
        <v>0</v>
      </c>
      <c r="H403">
        <f>Activity!H411</f>
        <v>0</v>
      </c>
      <c r="I403">
        <f>Activity!I411</f>
      </c>
      <c r="J403">
        <f>Activity!J411</f>
      </c>
      <c r="K403">
        <f>Activity!K411</f>
      </c>
      <c r="L403" s="7">
        <f>Activity!N411</f>
        <v>0</v>
      </c>
      <c r="M403" s="7" t="e">
        <f>Activity!#REF!</f>
        <v>#REF!</v>
      </c>
      <c r="N403" t="e">
        <f>Activity!#REF!</f>
        <v>#REF!</v>
      </c>
      <c r="O403" t="e">
        <f>Activity!#REF!</f>
        <v>#REF!</v>
      </c>
      <c r="P403">
        <f>Activity!O411</f>
        <v>0</v>
      </c>
    </row>
    <row r="404" spans="1:16" ht="15">
      <c r="A404">
        <f>Activity!A412</f>
        <v>0</v>
      </c>
      <c r="B404">
        <f>Activity!B412</f>
        <v>0</v>
      </c>
      <c r="C404">
        <f>Activity!C412</f>
        <v>0</v>
      </c>
      <c r="D404">
        <f>Activity!D412</f>
        <v>0</v>
      </c>
      <c r="E404">
        <f>Activity!E412</f>
        <v>0</v>
      </c>
      <c r="F404">
        <f>Activity!F412</f>
        <v>0</v>
      </c>
      <c r="G404">
        <f>Activity!G412</f>
        <v>0</v>
      </c>
      <c r="H404">
        <f>Activity!H412</f>
        <v>0</v>
      </c>
      <c r="I404">
        <f>Activity!I412</f>
      </c>
      <c r="J404">
        <f>Activity!J412</f>
      </c>
      <c r="K404">
        <f>Activity!K412</f>
      </c>
      <c r="L404" s="7">
        <f>Activity!N412</f>
        <v>0</v>
      </c>
      <c r="M404" s="7" t="e">
        <f>Activity!#REF!</f>
        <v>#REF!</v>
      </c>
      <c r="N404" t="e">
        <f>Activity!#REF!</f>
        <v>#REF!</v>
      </c>
      <c r="O404" t="e">
        <f>Activity!#REF!</f>
        <v>#REF!</v>
      </c>
      <c r="P404">
        <f>Activity!O412</f>
        <v>0</v>
      </c>
    </row>
    <row r="405" spans="1:16" ht="15">
      <c r="A405">
        <f>Activity!A413</f>
        <v>0</v>
      </c>
      <c r="B405">
        <f>Activity!B413</f>
        <v>0</v>
      </c>
      <c r="C405">
        <f>Activity!C413</f>
        <v>0</v>
      </c>
      <c r="D405">
        <f>Activity!D413</f>
        <v>0</v>
      </c>
      <c r="E405">
        <f>Activity!E413</f>
        <v>0</v>
      </c>
      <c r="F405">
        <f>Activity!F413</f>
        <v>0</v>
      </c>
      <c r="G405">
        <f>Activity!G413</f>
        <v>0</v>
      </c>
      <c r="H405">
        <f>Activity!H413</f>
        <v>0</v>
      </c>
      <c r="I405">
        <f>Activity!I413</f>
      </c>
      <c r="J405">
        <f>Activity!J413</f>
      </c>
      <c r="K405">
        <f>Activity!K413</f>
      </c>
      <c r="L405" s="7">
        <f>Activity!N413</f>
        <v>0</v>
      </c>
      <c r="M405" s="7" t="e">
        <f>Activity!#REF!</f>
        <v>#REF!</v>
      </c>
      <c r="N405" t="e">
        <f>Activity!#REF!</f>
        <v>#REF!</v>
      </c>
      <c r="O405" t="e">
        <f>Activity!#REF!</f>
        <v>#REF!</v>
      </c>
      <c r="P405">
        <f>Activity!O413</f>
        <v>0</v>
      </c>
    </row>
    <row r="406" spans="1:16" ht="15">
      <c r="A406">
        <f>Activity!A414</f>
        <v>0</v>
      </c>
      <c r="B406">
        <f>Activity!B414</f>
        <v>0</v>
      </c>
      <c r="C406">
        <f>Activity!C414</f>
        <v>0</v>
      </c>
      <c r="D406">
        <f>Activity!D414</f>
        <v>0</v>
      </c>
      <c r="E406">
        <f>Activity!E414</f>
        <v>0</v>
      </c>
      <c r="F406">
        <f>Activity!F414</f>
        <v>0</v>
      </c>
      <c r="G406">
        <f>Activity!G414</f>
        <v>0</v>
      </c>
      <c r="H406">
        <f>Activity!H414</f>
        <v>0</v>
      </c>
      <c r="I406">
        <f>Activity!I414</f>
      </c>
      <c r="J406">
        <f>Activity!J414</f>
      </c>
      <c r="K406">
        <f>Activity!K414</f>
      </c>
      <c r="L406" s="7">
        <f>Activity!N414</f>
        <v>0</v>
      </c>
      <c r="M406" s="7" t="e">
        <f>Activity!#REF!</f>
        <v>#REF!</v>
      </c>
      <c r="N406" t="e">
        <f>Activity!#REF!</f>
        <v>#REF!</v>
      </c>
      <c r="O406" t="e">
        <f>Activity!#REF!</f>
        <v>#REF!</v>
      </c>
      <c r="P406">
        <f>Activity!O414</f>
        <v>0</v>
      </c>
    </row>
    <row r="407" spans="1:16" ht="15">
      <c r="A407">
        <f>Activity!A415</f>
        <v>0</v>
      </c>
      <c r="B407">
        <f>Activity!B415</f>
        <v>0</v>
      </c>
      <c r="C407">
        <f>Activity!C415</f>
        <v>0</v>
      </c>
      <c r="D407">
        <f>Activity!D415</f>
        <v>0</v>
      </c>
      <c r="E407">
        <f>Activity!E415</f>
        <v>0</v>
      </c>
      <c r="F407">
        <f>Activity!F415</f>
        <v>0</v>
      </c>
      <c r="G407">
        <f>Activity!G415</f>
        <v>0</v>
      </c>
      <c r="H407">
        <f>Activity!H415</f>
        <v>0</v>
      </c>
      <c r="I407">
        <f>Activity!I415</f>
      </c>
      <c r="J407">
        <f>Activity!J415</f>
      </c>
      <c r="K407">
        <f>Activity!K415</f>
      </c>
      <c r="L407" s="7">
        <f>Activity!N415</f>
        <v>0</v>
      </c>
      <c r="M407" s="7" t="e">
        <f>Activity!#REF!</f>
        <v>#REF!</v>
      </c>
      <c r="N407" t="e">
        <f>Activity!#REF!</f>
        <v>#REF!</v>
      </c>
      <c r="O407" t="e">
        <f>Activity!#REF!</f>
        <v>#REF!</v>
      </c>
      <c r="P407">
        <f>Activity!O415</f>
        <v>0</v>
      </c>
    </row>
    <row r="408" spans="1:16" ht="15">
      <c r="A408">
        <f>Activity!A416</f>
        <v>0</v>
      </c>
      <c r="B408">
        <f>Activity!B416</f>
        <v>0</v>
      </c>
      <c r="C408">
        <f>Activity!C416</f>
        <v>0</v>
      </c>
      <c r="D408">
        <f>Activity!D416</f>
        <v>0</v>
      </c>
      <c r="E408">
        <f>Activity!E416</f>
        <v>0</v>
      </c>
      <c r="F408">
        <f>Activity!F416</f>
        <v>0</v>
      </c>
      <c r="G408">
        <f>Activity!G416</f>
        <v>0</v>
      </c>
      <c r="H408">
        <f>Activity!H416</f>
        <v>0</v>
      </c>
      <c r="I408">
        <f>Activity!I416</f>
      </c>
      <c r="J408">
        <f>Activity!J416</f>
      </c>
      <c r="K408">
        <f>Activity!K416</f>
      </c>
      <c r="L408" s="7">
        <f>Activity!N416</f>
        <v>0</v>
      </c>
      <c r="M408" s="7" t="e">
        <f>Activity!#REF!</f>
        <v>#REF!</v>
      </c>
      <c r="N408" t="e">
        <f>Activity!#REF!</f>
        <v>#REF!</v>
      </c>
      <c r="O408" t="e">
        <f>Activity!#REF!</f>
        <v>#REF!</v>
      </c>
      <c r="P408">
        <f>Activity!O416</f>
        <v>0</v>
      </c>
    </row>
    <row r="409" spans="1:16" ht="15">
      <c r="A409">
        <f>Activity!A417</f>
        <v>0</v>
      </c>
      <c r="B409">
        <f>Activity!B417</f>
        <v>0</v>
      </c>
      <c r="C409">
        <f>Activity!C417</f>
        <v>0</v>
      </c>
      <c r="D409">
        <f>Activity!D417</f>
        <v>0</v>
      </c>
      <c r="E409">
        <f>Activity!E417</f>
        <v>0</v>
      </c>
      <c r="F409">
        <f>Activity!F417</f>
        <v>0</v>
      </c>
      <c r="G409">
        <f>Activity!G417</f>
        <v>0</v>
      </c>
      <c r="H409">
        <f>Activity!H417</f>
        <v>0</v>
      </c>
      <c r="I409">
        <f>Activity!I417</f>
      </c>
      <c r="J409">
        <f>Activity!J417</f>
      </c>
      <c r="K409">
        <f>Activity!K417</f>
      </c>
      <c r="L409" s="7">
        <f>Activity!N417</f>
        <v>0</v>
      </c>
      <c r="M409" s="7" t="e">
        <f>Activity!#REF!</f>
        <v>#REF!</v>
      </c>
      <c r="N409" t="e">
        <f>Activity!#REF!</f>
        <v>#REF!</v>
      </c>
      <c r="O409" t="e">
        <f>Activity!#REF!</f>
        <v>#REF!</v>
      </c>
      <c r="P409">
        <f>Activity!O417</f>
        <v>0</v>
      </c>
    </row>
    <row r="410" spans="1:16" ht="15">
      <c r="A410">
        <f>Activity!A418</f>
        <v>0</v>
      </c>
      <c r="B410">
        <f>Activity!B418</f>
        <v>0</v>
      </c>
      <c r="C410">
        <f>Activity!C418</f>
        <v>0</v>
      </c>
      <c r="D410">
        <f>Activity!D418</f>
        <v>0</v>
      </c>
      <c r="E410">
        <f>Activity!E418</f>
        <v>0</v>
      </c>
      <c r="F410">
        <f>Activity!F418</f>
        <v>0</v>
      </c>
      <c r="G410">
        <f>Activity!G418</f>
        <v>0</v>
      </c>
      <c r="H410">
        <f>Activity!H418</f>
        <v>0</v>
      </c>
      <c r="I410">
        <f>Activity!I418</f>
      </c>
      <c r="J410">
        <f>Activity!J418</f>
      </c>
      <c r="K410">
        <f>Activity!K418</f>
      </c>
      <c r="L410" s="7">
        <f>Activity!N418</f>
        <v>0</v>
      </c>
      <c r="M410" s="7" t="e">
        <f>Activity!#REF!</f>
        <v>#REF!</v>
      </c>
      <c r="N410" t="e">
        <f>Activity!#REF!</f>
        <v>#REF!</v>
      </c>
      <c r="O410" t="e">
        <f>Activity!#REF!</f>
        <v>#REF!</v>
      </c>
      <c r="P410">
        <f>Activity!O418</f>
        <v>0</v>
      </c>
    </row>
    <row r="411" spans="1:16" ht="15">
      <c r="A411">
        <f>Activity!A419</f>
        <v>0</v>
      </c>
      <c r="B411">
        <f>Activity!B419</f>
        <v>0</v>
      </c>
      <c r="C411">
        <f>Activity!C419</f>
        <v>0</v>
      </c>
      <c r="D411">
        <f>Activity!D419</f>
        <v>0</v>
      </c>
      <c r="E411">
        <f>Activity!E419</f>
        <v>0</v>
      </c>
      <c r="F411">
        <f>Activity!F419</f>
        <v>0</v>
      </c>
      <c r="G411">
        <f>Activity!G419</f>
        <v>0</v>
      </c>
      <c r="H411">
        <f>Activity!H419</f>
        <v>0</v>
      </c>
      <c r="I411">
        <f>Activity!I419</f>
      </c>
      <c r="J411">
        <f>Activity!J419</f>
      </c>
      <c r="K411">
        <f>Activity!K419</f>
      </c>
      <c r="L411" s="7">
        <f>Activity!N419</f>
        <v>0</v>
      </c>
      <c r="M411" s="7" t="e">
        <f>Activity!#REF!</f>
        <v>#REF!</v>
      </c>
      <c r="N411" t="e">
        <f>Activity!#REF!</f>
        <v>#REF!</v>
      </c>
      <c r="O411" t="e">
        <f>Activity!#REF!</f>
        <v>#REF!</v>
      </c>
      <c r="P411">
        <f>Activity!O419</f>
        <v>0</v>
      </c>
    </row>
    <row r="412" spans="1:16" ht="15">
      <c r="A412">
        <f>Activity!A420</f>
        <v>0</v>
      </c>
      <c r="B412">
        <f>Activity!B420</f>
        <v>0</v>
      </c>
      <c r="C412">
        <f>Activity!C420</f>
        <v>0</v>
      </c>
      <c r="D412">
        <f>Activity!D420</f>
        <v>0</v>
      </c>
      <c r="E412">
        <f>Activity!E420</f>
        <v>0</v>
      </c>
      <c r="F412">
        <f>Activity!F420</f>
        <v>0</v>
      </c>
      <c r="G412">
        <f>Activity!G420</f>
        <v>0</v>
      </c>
      <c r="H412">
        <f>Activity!H420</f>
        <v>0</v>
      </c>
      <c r="I412">
        <f>Activity!I420</f>
      </c>
      <c r="J412">
        <f>Activity!J420</f>
      </c>
      <c r="K412">
        <f>Activity!K420</f>
      </c>
      <c r="L412" s="7">
        <f>Activity!N420</f>
        <v>0</v>
      </c>
      <c r="M412" s="7" t="e">
        <f>Activity!#REF!</f>
        <v>#REF!</v>
      </c>
      <c r="N412" t="e">
        <f>Activity!#REF!</f>
        <v>#REF!</v>
      </c>
      <c r="O412" t="e">
        <f>Activity!#REF!</f>
        <v>#REF!</v>
      </c>
      <c r="P412">
        <f>Activity!O420</f>
        <v>0</v>
      </c>
    </row>
    <row r="413" spans="1:16" ht="15">
      <c r="A413">
        <f>Activity!A421</f>
        <v>0</v>
      </c>
      <c r="B413">
        <f>Activity!B421</f>
        <v>0</v>
      </c>
      <c r="C413">
        <f>Activity!C421</f>
        <v>0</v>
      </c>
      <c r="D413">
        <f>Activity!D421</f>
        <v>0</v>
      </c>
      <c r="E413">
        <f>Activity!E421</f>
        <v>0</v>
      </c>
      <c r="F413">
        <f>Activity!F421</f>
        <v>0</v>
      </c>
      <c r="G413">
        <f>Activity!G421</f>
        <v>0</v>
      </c>
      <c r="H413">
        <f>Activity!H421</f>
        <v>0</v>
      </c>
      <c r="I413">
        <f>Activity!I421</f>
      </c>
      <c r="J413">
        <f>Activity!J421</f>
      </c>
      <c r="K413">
        <f>Activity!K421</f>
      </c>
      <c r="L413" s="7">
        <f>Activity!N421</f>
        <v>0</v>
      </c>
      <c r="M413" s="7" t="e">
        <f>Activity!#REF!</f>
        <v>#REF!</v>
      </c>
      <c r="N413" t="e">
        <f>Activity!#REF!</f>
        <v>#REF!</v>
      </c>
      <c r="O413" t="e">
        <f>Activity!#REF!</f>
        <v>#REF!</v>
      </c>
      <c r="P413">
        <f>Activity!O421</f>
        <v>0</v>
      </c>
    </row>
    <row r="414" spans="1:16" ht="15">
      <c r="A414">
        <f>Activity!A422</f>
        <v>0</v>
      </c>
      <c r="B414">
        <f>Activity!B422</f>
        <v>0</v>
      </c>
      <c r="C414">
        <f>Activity!C422</f>
        <v>0</v>
      </c>
      <c r="D414">
        <f>Activity!D422</f>
        <v>0</v>
      </c>
      <c r="E414">
        <f>Activity!E422</f>
        <v>0</v>
      </c>
      <c r="F414">
        <f>Activity!F422</f>
        <v>0</v>
      </c>
      <c r="G414">
        <f>Activity!G422</f>
        <v>0</v>
      </c>
      <c r="H414">
        <f>Activity!H422</f>
        <v>0</v>
      </c>
      <c r="I414">
        <f>Activity!I422</f>
      </c>
      <c r="J414">
        <f>Activity!J422</f>
      </c>
      <c r="K414">
        <f>Activity!K422</f>
      </c>
      <c r="L414" s="7">
        <f>Activity!N422</f>
        <v>0</v>
      </c>
      <c r="M414" s="7" t="e">
        <f>Activity!#REF!</f>
        <v>#REF!</v>
      </c>
      <c r="N414" t="e">
        <f>Activity!#REF!</f>
        <v>#REF!</v>
      </c>
      <c r="O414" t="e">
        <f>Activity!#REF!</f>
        <v>#REF!</v>
      </c>
      <c r="P414">
        <f>Activity!O422</f>
        <v>0</v>
      </c>
    </row>
    <row r="415" spans="1:16" ht="15">
      <c r="A415">
        <f>Activity!A423</f>
        <v>0</v>
      </c>
      <c r="B415">
        <f>Activity!B423</f>
        <v>0</v>
      </c>
      <c r="C415">
        <f>Activity!C423</f>
        <v>0</v>
      </c>
      <c r="D415">
        <f>Activity!D423</f>
        <v>0</v>
      </c>
      <c r="E415">
        <f>Activity!E423</f>
        <v>0</v>
      </c>
      <c r="F415">
        <f>Activity!F423</f>
        <v>0</v>
      </c>
      <c r="G415">
        <f>Activity!G423</f>
        <v>0</v>
      </c>
      <c r="H415">
        <f>Activity!H423</f>
        <v>0</v>
      </c>
      <c r="I415">
        <f>Activity!I423</f>
      </c>
      <c r="J415">
        <f>Activity!J423</f>
      </c>
      <c r="K415">
        <f>Activity!K423</f>
      </c>
      <c r="L415" s="7">
        <f>Activity!N423</f>
        <v>0</v>
      </c>
      <c r="M415" s="7" t="e">
        <f>Activity!#REF!</f>
        <v>#REF!</v>
      </c>
      <c r="N415" t="e">
        <f>Activity!#REF!</f>
        <v>#REF!</v>
      </c>
      <c r="O415" t="e">
        <f>Activity!#REF!</f>
        <v>#REF!</v>
      </c>
      <c r="P415">
        <f>Activity!O423</f>
        <v>0</v>
      </c>
    </row>
    <row r="416" spans="1:16" ht="15">
      <c r="A416">
        <f>Activity!A424</f>
        <v>0</v>
      </c>
      <c r="B416">
        <f>Activity!B424</f>
        <v>0</v>
      </c>
      <c r="C416">
        <f>Activity!C424</f>
        <v>0</v>
      </c>
      <c r="D416">
        <f>Activity!D424</f>
        <v>0</v>
      </c>
      <c r="E416">
        <f>Activity!E424</f>
        <v>0</v>
      </c>
      <c r="F416">
        <f>Activity!F424</f>
        <v>0</v>
      </c>
      <c r="G416">
        <f>Activity!G424</f>
        <v>0</v>
      </c>
      <c r="H416">
        <f>Activity!H424</f>
        <v>0</v>
      </c>
      <c r="I416">
        <f>Activity!I424</f>
      </c>
      <c r="J416">
        <f>Activity!J424</f>
      </c>
      <c r="K416">
        <f>Activity!K424</f>
      </c>
      <c r="L416" s="7">
        <f>Activity!N424</f>
        <v>0</v>
      </c>
      <c r="M416" s="7" t="e">
        <f>Activity!#REF!</f>
        <v>#REF!</v>
      </c>
      <c r="N416" t="e">
        <f>Activity!#REF!</f>
        <v>#REF!</v>
      </c>
      <c r="O416" t="e">
        <f>Activity!#REF!</f>
        <v>#REF!</v>
      </c>
      <c r="P416">
        <f>Activity!O424</f>
        <v>0</v>
      </c>
    </row>
    <row r="417" spans="1:16" ht="15">
      <c r="A417">
        <f>Activity!A425</f>
        <v>0</v>
      </c>
      <c r="B417">
        <f>Activity!B425</f>
        <v>0</v>
      </c>
      <c r="C417">
        <f>Activity!C425</f>
        <v>0</v>
      </c>
      <c r="D417">
        <f>Activity!D425</f>
        <v>0</v>
      </c>
      <c r="E417">
        <f>Activity!E425</f>
        <v>0</v>
      </c>
      <c r="F417">
        <f>Activity!F425</f>
        <v>0</v>
      </c>
      <c r="G417">
        <f>Activity!G425</f>
        <v>0</v>
      </c>
      <c r="H417">
        <f>Activity!H425</f>
        <v>0</v>
      </c>
      <c r="I417">
        <f>Activity!I425</f>
      </c>
      <c r="J417">
        <f>Activity!J425</f>
      </c>
      <c r="K417">
        <f>Activity!K425</f>
      </c>
      <c r="L417" s="7">
        <f>Activity!N425</f>
        <v>0</v>
      </c>
      <c r="M417" s="7" t="e">
        <f>Activity!#REF!</f>
        <v>#REF!</v>
      </c>
      <c r="N417" t="e">
        <f>Activity!#REF!</f>
        <v>#REF!</v>
      </c>
      <c r="O417" t="e">
        <f>Activity!#REF!</f>
        <v>#REF!</v>
      </c>
      <c r="P417">
        <f>Activity!O425</f>
        <v>0</v>
      </c>
    </row>
    <row r="418" spans="1:16" ht="15">
      <c r="A418">
        <f>Activity!A426</f>
        <v>0</v>
      </c>
      <c r="B418">
        <f>Activity!B426</f>
        <v>0</v>
      </c>
      <c r="C418">
        <f>Activity!C426</f>
        <v>0</v>
      </c>
      <c r="D418">
        <f>Activity!D426</f>
        <v>0</v>
      </c>
      <c r="E418">
        <f>Activity!E426</f>
        <v>0</v>
      </c>
      <c r="F418">
        <f>Activity!F426</f>
        <v>0</v>
      </c>
      <c r="G418">
        <f>Activity!G426</f>
        <v>0</v>
      </c>
      <c r="H418">
        <f>Activity!H426</f>
        <v>0</v>
      </c>
      <c r="I418">
        <f>Activity!I426</f>
      </c>
      <c r="J418">
        <f>Activity!J426</f>
      </c>
      <c r="K418">
        <f>Activity!K426</f>
      </c>
      <c r="L418" s="7">
        <f>Activity!N426</f>
        <v>0</v>
      </c>
      <c r="M418" s="7" t="e">
        <f>Activity!#REF!</f>
        <v>#REF!</v>
      </c>
      <c r="N418" t="e">
        <f>Activity!#REF!</f>
        <v>#REF!</v>
      </c>
      <c r="O418" t="e">
        <f>Activity!#REF!</f>
        <v>#REF!</v>
      </c>
      <c r="P418">
        <f>Activity!O426</f>
        <v>0</v>
      </c>
    </row>
    <row r="419" spans="1:16" ht="15">
      <c r="A419">
        <f>Activity!A427</f>
        <v>0</v>
      </c>
      <c r="B419">
        <f>Activity!B427</f>
        <v>0</v>
      </c>
      <c r="C419">
        <f>Activity!C427</f>
        <v>0</v>
      </c>
      <c r="D419">
        <f>Activity!D427</f>
        <v>0</v>
      </c>
      <c r="E419">
        <f>Activity!E427</f>
        <v>0</v>
      </c>
      <c r="F419">
        <f>Activity!F427</f>
        <v>0</v>
      </c>
      <c r="G419">
        <f>Activity!G427</f>
        <v>0</v>
      </c>
      <c r="H419">
        <f>Activity!H427</f>
        <v>0</v>
      </c>
      <c r="I419">
        <f>Activity!I427</f>
      </c>
      <c r="J419">
        <f>Activity!J427</f>
      </c>
      <c r="K419">
        <f>Activity!K427</f>
      </c>
      <c r="L419" s="7">
        <f>Activity!N427</f>
        <v>0</v>
      </c>
      <c r="M419" s="7" t="e">
        <f>Activity!#REF!</f>
        <v>#REF!</v>
      </c>
      <c r="N419" t="e">
        <f>Activity!#REF!</f>
        <v>#REF!</v>
      </c>
      <c r="O419" t="e">
        <f>Activity!#REF!</f>
        <v>#REF!</v>
      </c>
      <c r="P419">
        <f>Activity!O427</f>
        <v>0</v>
      </c>
    </row>
    <row r="420" spans="1:16" ht="15">
      <c r="A420">
        <f>Activity!A428</f>
        <v>0</v>
      </c>
      <c r="B420">
        <f>Activity!B428</f>
        <v>0</v>
      </c>
      <c r="C420">
        <f>Activity!C428</f>
        <v>0</v>
      </c>
      <c r="D420">
        <f>Activity!D428</f>
        <v>0</v>
      </c>
      <c r="E420">
        <f>Activity!E428</f>
        <v>0</v>
      </c>
      <c r="F420">
        <f>Activity!F428</f>
        <v>0</v>
      </c>
      <c r="G420">
        <f>Activity!G428</f>
        <v>0</v>
      </c>
      <c r="H420">
        <f>Activity!H428</f>
        <v>0</v>
      </c>
      <c r="I420">
        <f>Activity!I428</f>
      </c>
      <c r="J420">
        <f>Activity!J428</f>
      </c>
      <c r="K420">
        <f>Activity!K428</f>
      </c>
      <c r="L420" s="7">
        <f>Activity!N428</f>
        <v>0</v>
      </c>
      <c r="M420" s="7" t="e">
        <f>Activity!#REF!</f>
        <v>#REF!</v>
      </c>
      <c r="N420" t="e">
        <f>Activity!#REF!</f>
        <v>#REF!</v>
      </c>
      <c r="O420" t="e">
        <f>Activity!#REF!</f>
        <v>#REF!</v>
      </c>
      <c r="P420">
        <f>Activity!O428</f>
        <v>0</v>
      </c>
    </row>
    <row r="421" spans="1:16" ht="15">
      <c r="A421">
        <f>Activity!A429</f>
        <v>0</v>
      </c>
      <c r="B421">
        <f>Activity!B429</f>
        <v>0</v>
      </c>
      <c r="C421">
        <f>Activity!C429</f>
        <v>0</v>
      </c>
      <c r="D421">
        <f>Activity!D429</f>
        <v>0</v>
      </c>
      <c r="E421">
        <f>Activity!E429</f>
        <v>0</v>
      </c>
      <c r="F421">
        <f>Activity!F429</f>
        <v>0</v>
      </c>
      <c r="G421">
        <f>Activity!G429</f>
        <v>0</v>
      </c>
      <c r="H421">
        <f>Activity!H429</f>
        <v>0</v>
      </c>
      <c r="I421">
        <f>Activity!I429</f>
      </c>
      <c r="J421">
        <f>Activity!J429</f>
      </c>
      <c r="K421">
        <f>Activity!K429</f>
      </c>
      <c r="L421" s="7">
        <f>Activity!N429</f>
        <v>0</v>
      </c>
      <c r="M421" s="7" t="e">
        <f>Activity!#REF!</f>
        <v>#REF!</v>
      </c>
      <c r="N421" t="e">
        <f>Activity!#REF!</f>
        <v>#REF!</v>
      </c>
      <c r="O421" t="e">
        <f>Activity!#REF!</f>
        <v>#REF!</v>
      </c>
      <c r="P421">
        <f>Activity!O429</f>
        <v>0</v>
      </c>
    </row>
    <row r="422" spans="1:16" ht="15">
      <c r="A422">
        <f>Activity!A430</f>
        <v>0</v>
      </c>
      <c r="B422">
        <f>Activity!B430</f>
        <v>0</v>
      </c>
      <c r="C422">
        <f>Activity!C430</f>
        <v>0</v>
      </c>
      <c r="D422">
        <f>Activity!D430</f>
        <v>0</v>
      </c>
      <c r="E422">
        <f>Activity!E430</f>
        <v>0</v>
      </c>
      <c r="F422">
        <f>Activity!F430</f>
        <v>0</v>
      </c>
      <c r="G422">
        <f>Activity!G430</f>
        <v>0</v>
      </c>
      <c r="H422">
        <f>Activity!H430</f>
        <v>0</v>
      </c>
      <c r="I422">
        <f>Activity!I430</f>
      </c>
      <c r="J422">
        <f>Activity!J430</f>
      </c>
      <c r="K422">
        <f>Activity!K430</f>
      </c>
      <c r="L422" s="7">
        <f>Activity!N430</f>
        <v>0</v>
      </c>
      <c r="M422" s="7" t="e">
        <f>Activity!#REF!</f>
        <v>#REF!</v>
      </c>
      <c r="N422" t="e">
        <f>Activity!#REF!</f>
        <v>#REF!</v>
      </c>
      <c r="O422" t="e">
        <f>Activity!#REF!</f>
        <v>#REF!</v>
      </c>
      <c r="P422">
        <f>Activity!O430</f>
        <v>0</v>
      </c>
    </row>
    <row r="423" spans="1:16" ht="15">
      <c r="A423">
        <f>Activity!A431</f>
        <v>0</v>
      </c>
      <c r="B423">
        <f>Activity!B431</f>
        <v>0</v>
      </c>
      <c r="C423">
        <f>Activity!C431</f>
        <v>0</v>
      </c>
      <c r="D423">
        <f>Activity!D431</f>
        <v>0</v>
      </c>
      <c r="E423">
        <f>Activity!E431</f>
        <v>0</v>
      </c>
      <c r="F423">
        <f>Activity!F431</f>
        <v>0</v>
      </c>
      <c r="G423">
        <f>Activity!G431</f>
        <v>0</v>
      </c>
      <c r="H423">
        <f>Activity!H431</f>
        <v>0</v>
      </c>
      <c r="I423">
        <f>Activity!I431</f>
      </c>
      <c r="J423">
        <f>Activity!J431</f>
      </c>
      <c r="K423">
        <f>Activity!K431</f>
      </c>
      <c r="L423" s="7">
        <f>Activity!N431</f>
        <v>0</v>
      </c>
      <c r="M423" s="7" t="e">
        <f>Activity!#REF!</f>
        <v>#REF!</v>
      </c>
      <c r="N423" t="e">
        <f>Activity!#REF!</f>
        <v>#REF!</v>
      </c>
      <c r="O423" t="e">
        <f>Activity!#REF!</f>
        <v>#REF!</v>
      </c>
      <c r="P423">
        <f>Activity!O431</f>
        <v>0</v>
      </c>
    </row>
    <row r="424" spans="1:16" ht="15">
      <c r="A424">
        <f>Activity!A432</f>
        <v>0</v>
      </c>
      <c r="B424">
        <f>Activity!B432</f>
        <v>0</v>
      </c>
      <c r="C424">
        <f>Activity!C432</f>
        <v>0</v>
      </c>
      <c r="D424">
        <f>Activity!D432</f>
        <v>0</v>
      </c>
      <c r="E424">
        <f>Activity!E432</f>
        <v>0</v>
      </c>
      <c r="F424">
        <f>Activity!F432</f>
        <v>0</v>
      </c>
      <c r="G424">
        <f>Activity!G432</f>
        <v>0</v>
      </c>
      <c r="H424">
        <f>Activity!H432</f>
        <v>0</v>
      </c>
      <c r="I424">
        <f>Activity!I432</f>
      </c>
      <c r="J424">
        <f>Activity!J432</f>
      </c>
      <c r="K424">
        <f>Activity!K432</f>
      </c>
      <c r="L424" s="7">
        <f>Activity!N432</f>
        <v>0</v>
      </c>
      <c r="M424" s="7" t="e">
        <f>Activity!#REF!</f>
        <v>#REF!</v>
      </c>
      <c r="N424" t="e">
        <f>Activity!#REF!</f>
        <v>#REF!</v>
      </c>
      <c r="O424" t="e">
        <f>Activity!#REF!</f>
        <v>#REF!</v>
      </c>
      <c r="P424">
        <f>Activity!O432</f>
        <v>0</v>
      </c>
    </row>
    <row r="425" spans="1:16" ht="15">
      <c r="A425">
        <f>Activity!A433</f>
        <v>0</v>
      </c>
      <c r="B425">
        <f>Activity!B433</f>
        <v>0</v>
      </c>
      <c r="C425">
        <f>Activity!C433</f>
        <v>0</v>
      </c>
      <c r="D425">
        <f>Activity!D433</f>
        <v>0</v>
      </c>
      <c r="E425">
        <f>Activity!E433</f>
        <v>0</v>
      </c>
      <c r="F425">
        <f>Activity!F433</f>
        <v>0</v>
      </c>
      <c r="G425">
        <f>Activity!G433</f>
        <v>0</v>
      </c>
      <c r="H425">
        <f>Activity!H433</f>
        <v>0</v>
      </c>
      <c r="I425">
        <f>Activity!I433</f>
      </c>
      <c r="J425">
        <f>Activity!J433</f>
      </c>
      <c r="K425">
        <f>Activity!K433</f>
      </c>
      <c r="L425" s="7">
        <f>Activity!N433</f>
        <v>0</v>
      </c>
      <c r="M425" s="7" t="e">
        <f>Activity!#REF!</f>
        <v>#REF!</v>
      </c>
      <c r="N425" t="e">
        <f>Activity!#REF!</f>
        <v>#REF!</v>
      </c>
      <c r="O425" t="e">
        <f>Activity!#REF!</f>
        <v>#REF!</v>
      </c>
      <c r="P425">
        <f>Activity!O433</f>
        <v>0</v>
      </c>
    </row>
    <row r="426" spans="1:16" ht="15">
      <c r="A426">
        <f>Activity!A434</f>
        <v>0</v>
      </c>
      <c r="B426">
        <f>Activity!B434</f>
        <v>0</v>
      </c>
      <c r="C426">
        <f>Activity!C434</f>
        <v>0</v>
      </c>
      <c r="D426">
        <f>Activity!D434</f>
        <v>0</v>
      </c>
      <c r="E426">
        <f>Activity!E434</f>
        <v>0</v>
      </c>
      <c r="F426">
        <f>Activity!F434</f>
        <v>0</v>
      </c>
      <c r="G426">
        <f>Activity!G434</f>
        <v>0</v>
      </c>
      <c r="H426">
        <f>Activity!H434</f>
        <v>0</v>
      </c>
      <c r="I426">
        <f>Activity!I434</f>
      </c>
      <c r="J426">
        <f>Activity!J434</f>
      </c>
      <c r="K426">
        <f>Activity!K434</f>
      </c>
      <c r="L426" s="7">
        <f>Activity!N434</f>
        <v>0</v>
      </c>
      <c r="M426" s="7" t="e">
        <f>Activity!#REF!</f>
        <v>#REF!</v>
      </c>
      <c r="N426" t="e">
        <f>Activity!#REF!</f>
        <v>#REF!</v>
      </c>
      <c r="O426" t="e">
        <f>Activity!#REF!</f>
        <v>#REF!</v>
      </c>
      <c r="P426">
        <f>Activity!O434</f>
        <v>0</v>
      </c>
    </row>
    <row r="427" spans="1:16" ht="15">
      <c r="A427">
        <f>Activity!A435</f>
        <v>0</v>
      </c>
      <c r="B427">
        <f>Activity!B435</f>
        <v>0</v>
      </c>
      <c r="C427">
        <f>Activity!C435</f>
        <v>0</v>
      </c>
      <c r="D427">
        <f>Activity!D435</f>
        <v>0</v>
      </c>
      <c r="E427">
        <f>Activity!E435</f>
        <v>0</v>
      </c>
      <c r="F427">
        <f>Activity!F435</f>
        <v>0</v>
      </c>
      <c r="G427">
        <f>Activity!G435</f>
        <v>0</v>
      </c>
      <c r="H427">
        <f>Activity!H435</f>
        <v>0</v>
      </c>
      <c r="I427">
        <f>Activity!I435</f>
      </c>
      <c r="J427">
        <f>Activity!J435</f>
      </c>
      <c r="K427">
        <f>Activity!K435</f>
      </c>
      <c r="L427" s="7">
        <f>Activity!N435</f>
        <v>0</v>
      </c>
      <c r="M427" s="7" t="e">
        <f>Activity!#REF!</f>
        <v>#REF!</v>
      </c>
      <c r="N427" t="e">
        <f>Activity!#REF!</f>
        <v>#REF!</v>
      </c>
      <c r="O427" t="e">
        <f>Activity!#REF!</f>
        <v>#REF!</v>
      </c>
      <c r="P427">
        <f>Activity!O435</f>
        <v>0</v>
      </c>
    </row>
    <row r="428" spans="1:16" ht="15">
      <c r="A428">
        <f>Activity!A436</f>
        <v>0</v>
      </c>
      <c r="B428">
        <f>Activity!B436</f>
        <v>0</v>
      </c>
      <c r="C428">
        <f>Activity!C436</f>
        <v>0</v>
      </c>
      <c r="D428">
        <f>Activity!D436</f>
        <v>0</v>
      </c>
      <c r="E428">
        <f>Activity!E436</f>
        <v>0</v>
      </c>
      <c r="F428">
        <f>Activity!F436</f>
        <v>0</v>
      </c>
      <c r="G428">
        <f>Activity!G436</f>
        <v>0</v>
      </c>
      <c r="H428">
        <f>Activity!H436</f>
        <v>0</v>
      </c>
      <c r="I428">
        <f>Activity!I436</f>
      </c>
      <c r="J428">
        <f>Activity!J436</f>
      </c>
      <c r="K428">
        <f>Activity!K436</f>
      </c>
      <c r="L428" s="7">
        <f>Activity!N436</f>
        <v>0</v>
      </c>
      <c r="M428" s="7" t="e">
        <f>Activity!#REF!</f>
        <v>#REF!</v>
      </c>
      <c r="N428" t="e">
        <f>Activity!#REF!</f>
        <v>#REF!</v>
      </c>
      <c r="O428" t="e">
        <f>Activity!#REF!</f>
        <v>#REF!</v>
      </c>
      <c r="P428">
        <f>Activity!O436</f>
        <v>0</v>
      </c>
    </row>
    <row r="429" spans="1:16" ht="15">
      <c r="A429">
        <f>Activity!A437</f>
        <v>0</v>
      </c>
      <c r="B429">
        <f>Activity!B437</f>
        <v>0</v>
      </c>
      <c r="C429">
        <f>Activity!C437</f>
        <v>0</v>
      </c>
      <c r="D429">
        <f>Activity!D437</f>
        <v>0</v>
      </c>
      <c r="E429">
        <f>Activity!E437</f>
        <v>0</v>
      </c>
      <c r="F429">
        <f>Activity!F437</f>
        <v>0</v>
      </c>
      <c r="G429">
        <f>Activity!G437</f>
        <v>0</v>
      </c>
      <c r="H429">
        <f>Activity!H437</f>
        <v>0</v>
      </c>
      <c r="I429">
        <f>Activity!I437</f>
      </c>
      <c r="J429">
        <f>Activity!J437</f>
      </c>
      <c r="K429">
        <f>Activity!K437</f>
      </c>
      <c r="L429" s="7">
        <f>Activity!N437</f>
        <v>0</v>
      </c>
      <c r="M429" s="7" t="e">
        <f>Activity!#REF!</f>
        <v>#REF!</v>
      </c>
      <c r="N429" t="e">
        <f>Activity!#REF!</f>
        <v>#REF!</v>
      </c>
      <c r="O429" t="e">
        <f>Activity!#REF!</f>
        <v>#REF!</v>
      </c>
      <c r="P429">
        <f>Activity!O437</f>
        <v>0</v>
      </c>
    </row>
    <row r="430" spans="1:16" ht="15">
      <c r="A430">
        <f>Activity!A438</f>
        <v>0</v>
      </c>
      <c r="B430">
        <f>Activity!B438</f>
        <v>0</v>
      </c>
      <c r="C430">
        <f>Activity!C438</f>
        <v>0</v>
      </c>
      <c r="D430">
        <f>Activity!D438</f>
        <v>0</v>
      </c>
      <c r="E430">
        <f>Activity!E438</f>
        <v>0</v>
      </c>
      <c r="F430">
        <f>Activity!F438</f>
        <v>0</v>
      </c>
      <c r="G430">
        <f>Activity!G438</f>
        <v>0</v>
      </c>
      <c r="H430">
        <f>Activity!H438</f>
        <v>0</v>
      </c>
      <c r="I430">
        <f>Activity!I438</f>
      </c>
      <c r="J430">
        <f>Activity!J438</f>
      </c>
      <c r="K430">
        <f>Activity!K438</f>
      </c>
      <c r="L430" s="7">
        <f>Activity!N438</f>
        <v>0</v>
      </c>
      <c r="M430" s="7" t="e">
        <f>Activity!#REF!</f>
        <v>#REF!</v>
      </c>
      <c r="N430" t="e">
        <f>Activity!#REF!</f>
        <v>#REF!</v>
      </c>
      <c r="O430" t="e">
        <f>Activity!#REF!</f>
        <v>#REF!</v>
      </c>
      <c r="P430">
        <f>Activity!O438</f>
        <v>0</v>
      </c>
    </row>
    <row r="431" spans="1:16" ht="15">
      <c r="A431">
        <f>Activity!A439</f>
        <v>0</v>
      </c>
      <c r="B431">
        <f>Activity!B439</f>
        <v>0</v>
      </c>
      <c r="C431">
        <f>Activity!C439</f>
        <v>0</v>
      </c>
      <c r="D431">
        <f>Activity!D439</f>
        <v>0</v>
      </c>
      <c r="E431">
        <f>Activity!E439</f>
        <v>0</v>
      </c>
      <c r="F431">
        <f>Activity!F439</f>
        <v>0</v>
      </c>
      <c r="G431">
        <f>Activity!G439</f>
        <v>0</v>
      </c>
      <c r="H431">
        <f>Activity!H439</f>
        <v>0</v>
      </c>
      <c r="I431">
        <f>Activity!I439</f>
      </c>
      <c r="J431">
        <f>Activity!J439</f>
      </c>
      <c r="K431">
        <f>Activity!K439</f>
      </c>
      <c r="L431" s="7">
        <f>Activity!N439</f>
        <v>0</v>
      </c>
      <c r="M431" s="7" t="e">
        <f>Activity!#REF!</f>
        <v>#REF!</v>
      </c>
      <c r="N431" t="e">
        <f>Activity!#REF!</f>
        <v>#REF!</v>
      </c>
      <c r="O431" t="e">
        <f>Activity!#REF!</f>
        <v>#REF!</v>
      </c>
      <c r="P431">
        <f>Activity!O439</f>
        <v>0</v>
      </c>
    </row>
    <row r="432" spans="1:16" ht="15">
      <c r="A432">
        <f>Activity!A440</f>
        <v>0</v>
      </c>
      <c r="B432">
        <f>Activity!B440</f>
        <v>0</v>
      </c>
      <c r="C432">
        <f>Activity!C440</f>
        <v>0</v>
      </c>
      <c r="D432">
        <f>Activity!D440</f>
        <v>0</v>
      </c>
      <c r="E432">
        <f>Activity!E440</f>
        <v>0</v>
      </c>
      <c r="F432">
        <f>Activity!F440</f>
        <v>0</v>
      </c>
      <c r="G432">
        <f>Activity!G440</f>
        <v>0</v>
      </c>
      <c r="H432">
        <f>Activity!H440</f>
        <v>0</v>
      </c>
      <c r="I432">
        <f>Activity!I440</f>
      </c>
      <c r="J432">
        <f>Activity!J440</f>
      </c>
      <c r="K432">
        <f>Activity!K440</f>
      </c>
      <c r="L432" s="7">
        <f>Activity!N440</f>
        <v>0</v>
      </c>
      <c r="M432" s="7" t="e">
        <f>Activity!#REF!</f>
        <v>#REF!</v>
      </c>
      <c r="N432" t="e">
        <f>Activity!#REF!</f>
        <v>#REF!</v>
      </c>
      <c r="O432" t="e">
        <f>Activity!#REF!</f>
        <v>#REF!</v>
      </c>
      <c r="P432">
        <f>Activity!O440</f>
        <v>0</v>
      </c>
    </row>
    <row r="433" spans="1:16" ht="15">
      <c r="A433">
        <f>Activity!A441</f>
        <v>0</v>
      </c>
      <c r="B433">
        <f>Activity!B441</f>
        <v>0</v>
      </c>
      <c r="C433">
        <f>Activity!C441</f>
        <v>0</v>
      </c>
      <c r="D433">
        <f>Activity!D441</f>
        <v>0</v>
      </c>
      <c r="E433">
        <f>Activity!E441</f>
        <v>0</v>
      </c>
      <c r="F433">
        <f>Activity!F441</f>
        <v>0</v>
      </c>
      <c r="G433">
        <f>Activity!G441</f>
        <v>0</v>
      </c>
      <c r="H433">
        <f>Activity!H441</f>
        <v>0</v>
      </c>
      <c r="I433">
        <f>Activity!I441</f>
      </c>
      <c r="J433">
        <f>Activity!J441</f>
      </c>
      <c r="K433">
        <f>Activity!K441</f>
      </c>
      <c r="L433" s="7">
        <f>Activity!N441</f>
        <v>0</v>
      </c>
      <c r="M433" s="7" t="e">
        <f>Activity!#REF!</f>
        <v>#REF!</v>
      </c>
      <c r="N433" t="e">
        <f>Activity!#REF!</f>
        <v>#REF!</v>
      </c>
      <c r="O433" t="e">
        <f>Activity!#REF!</f>
        <v>#REF!</v>
      </c>
      <c r="P433">
        <f>Activity!O441</f>
        <v>0</v>
      </c>
    </row>
    <row r="434" spans="1:16" ht="15">
      <c r="A434">
        <f>Activity!A442</f>
        <v>0</v>
      </c>
      <c r="B434">
        <f>Activity!B442</f>
        <v>0</v>
      </c>
      <c r="C434">
        <f>Activity!C442</f>
        <v>0</v>
      </c>
      <c r="D434">
        <f>Activity!D442</f>
        <v>0</v>
      </c>
      <c r="E434">
        <f>Activity!E442</f>
        <v>0</v>
      </c>
      <c r="F434">
        <f>Activity!F442</f>
        <v>0</v>
      </c>
      <c r="G434">
        <f>Activity!G442</f>
        <v>0</v>
      </c>
      <c r="H434">
        <f>Activity!H442</f>
        <v>0</v>
      </c>
      <c r="I434">
        <f>Activity!I442</f>
      </c>
      <c r="J434">
        <f>Activity!J442</f>
      </c>
      <c r="K434">
        <f>Activity!K442</f>
      </c>
      <c r="L434" s="7">
        <f>Activity!N442</f>
        <v>0</v>
      </c>
      <c r="M434" s="7" t="e">
        <f>Activity!#REF!</f>
        <v>#REF!</v>
      </c>
      <c r="N434" t="e">
        <f>Activity!#REF!</f>
        <v>#REF!</v>
      </c>
      <c r="O434" t="e">
        <f>Activity!#REF!</f>
        <v>#REF!</v>
      </c>
      <c r="P434">
        <f>Activity!O442</f>
        <v>0</v>
      </c>
    </row>
    <row r="435" spans="1:16" ht="15">
      <c r="A435">
        <f>Activity!A443</f>
        <v>0</v>
      </c>
      <c r="B435">
        <f>Activity!B443</f>
        <v>0</v>
      </c>
      <c r="C435">
        <f>Activity!C443</f>
        <v>0</v>
      </c>
      <c r="D435">
        <f>Activity!D443</f>
        <v>0</v>
      </c>
      <c r="E435">
        <f>Activity!E443</f>
        <v>0</v>
      </c>
      <c r="F435">
        <f>Activity!F443</f>
        <v>0</v>
      </c>
      <c r="G435">
        <f>Activity!G443</f>
        <v>0</v>
      </c>
      <c r="H435">
        <f>Activity!H443</f>
        <v>0</v>
      </c>
      <c r="I435">
        <f>Activity!I443</f>
      </c>
      <c r="J435">
        <f>Activity!J443</f>
      </c>
      <c r="K435">
        <f>Activity!K443</f>
      </c>
      <c r="L435" s="7">
        <f>Activity!N443</f>
        <v>0</v>
      </c>
      <c r="M435" s="7" t="e">
        <f>Activity!#REF!</f>
        <v>#REF!</v>
      </c>
      <c r="N435" t="e">
        <f>Activity!#REF!</f>
        <v>#REF!</v>
      </c>
      <c r="O435" t="e">
        <f>Activity!#REF!</f>
        <v>#REF!</v>
      </c>
      <c r="P435">
        <f>Activity!O443</f>
        <v>0</v>
      </c>
    </row>
    <row r="436" spans="1:16" ht="15">
      <c r="A436">
        <f>Activity!A444</f>
        <v>0</v>
      </c>
      <c r="B436">
        <f>Activity!B444</f>
        <v>0</v>
      </c>
      <c r="C436">
        <f>Activity!C444</f>
        <v>0</v>
      </c>
      <c r="D436">
        <f>Activity!D444</f>
        <v>0</v>
      </c>
      <c r="E436">
        <f>Activity!E444</f>
        <v>0</v>
      </c>
      <c r="F436">
        <f>Activity!F444</f>
        <v>0</v>
      </c>
      <c r="G436">
        <f>Activity!G444</f>
        <v>0</v>
      </c>
      <c r="H436">
        <f>Activity!H444</f>
        <v>0</v>
      </c>
      <c r="I436">
        <f>Activity!I444</f>
      </c>
      <c r="J436">
        <f>Activity!J444</f>
      </c>
      <c r="K436">
        <f>Activity!K444</f>
      </c>
      <c r="L436" s="7">
        <f>Activity!N444</f>
        <v>0</v>
      </c>
      <c r="M436" s="7" t="e">
        <f>Activity!#REF!</f>
        <v>#REF!</v>
      </c>
      <c r="N436" t="e">
        <f>Activity!#REF!</f>
        <v>#REF!</v>
      </c>
      <c r="O436" t="e">
        <f>Activity!#REF!</f>
        <v>#REF!</v>
      </c>
      <c r="P436">
        <f>Activity!O444</f>
        <v>0</v>
      </c>
    </row>
    <row r="437" spans="1:16" ht="15">
      <c r="A437">
        <f>Activity!A445</f>
        <v>0</v>
      </c>
      <c r="B437">
        <f>Activity!B445</f>
        <v>0</v>
      </c>
      <c r="C437">
        <f>Activity!C445</f>
        <v>0</v>
      </c>
      <c r="D437">
        <f>Activity!D445</f>
        <v>0</v>
      </c>
      <c r="E437">
        <f>Activity!E445</f>
        <v>0</v>
      </c>
      <c r="F437">
        <f>Activity!F445</f>
        <v>0</v>
      </c>
      <c r="G437">
        <f>Activity!G445</f>
        <v>0</v>
      </c>
      <c r="H437">
        <f>Activity!H445</f>
        <v>0</v>
      </c>
      <c r="I437">
        <f>Activity!I445</f>
      </c>
      <c r="J437">
        <f>Activity!J445</f>
      </c>
      <c r="K437">
        <f>Activity!K445</f>
      </c>
      <c r="L437" s="7">
        <f>Activity!N445</f>
        <v>0</v>
      </c>
      <c r="M437" s="7" t="e">
        <f>Activity!#REF!</f>
        <v>#REF!</v>
      </c>
      <c r="N437" t="e">
        <f>Activity!#REF!</f>
        <v>#REF!</v>
      </c>
      <c r="O437" t="e">
        <f>Activity!#REF!</f>
        <v>#REF!</v>
      </c>
      <c r="P437">
        <f>Activity!O445</f>
        <v>0</v>
      </c>
    </row>
    <row r="438" spans="1:16" ht="15">
      <c r="A438">
        <f>Activity!A446</f>
        <v>0</v>
      </c>
      <c r="B438">
        <f>Activity!B446</f>
        <v>0</v>
      </c>
      <c r="C438">
        <f>Activity!C446</f>
        <v>0</v>
      </c>
      <c r="D438">
        <f>Activity!D446</f>
        <v>0</v>
      </c>
      <c r="E438">
        <f>Activity!E446</f>
        <v>0</v>
      </c>
      <c r="F438">
        <f>Activity!F446</f>
        <v>0</v>
      </c>
      <c r="G438">
        <f>Activity!G446</f>
        <v>0</v>
      </c>
      <c r="H438">
        <f>Activity!H446</f>
        <v>0</v>
      </c>
      <c r="I438">
        <f>Activity!I446</f>
      </c>
      <c r="J438">
        <f>Activity!J446</f>
      </c>
      <c r="K438">
        <f>Activity!K446</f>
      </c>
      <c r="L438" s="7">
        <f>Activity!N446</f>
        <v>0</v>
      </c>
      <c r="M438" s="7" t="e">
        <f>Activity!#REF!</f>
        <v>#REF!</v>
      </c>
      <c r="N438" t="e">
        <f>Activity!#REF!</f>
        <v>#REF!</v>
      </c>
      <c r="O438" t="e">
        <f>Activity!#REF!</f>
        <v>#REF!</v>
      </c>
      <c r="P438">
        <f>Activity!O446</f>
        <v>0</v>
      </c>
    </row>
    <row r="439" spans="1:16" ht="15">
      <c r="A439">
        <f>Activity!A447</f>
        <v>0</v>
      </c>
      <c r="B439">
        <f>Activity!B447</f>
        <v>0</v>
      </c>
      <c r="C439">
        <f>Activity!C447</f>
        <v>0</v>
      </c>
      <c r="D439">
        <f>Activity!D447</f>
        <v>0</v>
      </c>
      <c r="E439">
        <f>Activity!E447</f>
        <v>0</v>
      </c>
      <c r="F439">
        <f>Activity!F447</f>
        <v>0</v>
      </c>
      <c r="G439">
        <f>Activity!G447</f>
        <v>0</v>
      </c>
      <c r="H439">
        <f>Activity!H447</f>
        <v>0</v>
      </c>
      <c r="I439">
        <f>Activity!I447</f>
      </c>
      <c r="J439">
        <f>Activity!J447</f>
      </c>
      <c r="K439">
        <f>Activity!K447</f>
      </c>
      <c r="L439" s="7">
        <f>Activity!N447</f>
        <v>0</v>
      </c>
      <c r="M439" s="7" t="e">
        <f>Activity!#REF!</f>
        <v>#REF!</v>
      </c>
      <c r="N439" t="e">
        <f>Activity!#REF!</f>
        <v>#REF!</v>
      </c>
      <c r="O439" t="e">
        <f>Activity!#REF!</f>
        <v>#REF!</v>
      </c>
      <c r="P439">
        <f>Activity!O447</f>
        <v>0</v>
      </c>
    </row>
    <row r="440" spans="1:16" ht="15">
      <c r="A440">
        <f>Activity!A448</f>
        <v>0</v>
      </c>
      <c r="B440">
        <f>Activity!B448</f>
        <v>0</v>
      </c>
      <c r="C440">
        <f>Activity!C448</f>
        <v>0</v>
      </c>
      <c r="D440">
        <f>Activity!D448</f>
        <v>0</v>
      </c>
      <c r="E440">
        <f>Activity!E448</f>
        <v>0</v>
      </c>
      <c r="F440">
        <f>Activity!F448</f>
        <v>0</v>
      </c>
      <c r="G440">
        <f>Activity!G448</f>
        <v>0</v>
      </c>
      <c r="H440">
        <f>Activity!H448</f>
        <v>0</v>
      </c>
      <c r="I440">
        <f>Activity!I448</f>
      </c>
      <c r="J440">
        <f>Activity!J448</f>
      </c>
      <c r="K440">
        <f>Activity!K448</f>
      </c>
      <c r="L440" s="7">
        <f>Activity!N448</f>
        <v>0</v>
      </c>
      <c r="M440" s="7" t="e">
        <f>Activity!#REF!</f>
        <v>#REF!</v>
      </c>
      <c r="N440" t="e">
        <f>Activity!#REF!</f>
        <v>#REF!</v>
      </c>
      <c r="O440" t="e">
        <f>Activity!#REF!</f>
        <v>#REF!</v>
      </c>
      <c r="P440">
        <f>Activity!O448</f>
        <v>0</v>
      </c>
    </row>
    <row r="441" spans="1:16" ht="15">
      <c r="A441">
        <f>Activity!A449</f>
        <v>0</v>
      </c>
      <c r="B441">
        <f>Activity!B449</f>
        <v>0</v>
      </c>
      <c r="C441">
        <f>Activity!C449</f>
        <v>0</v>
      </c>
      <c r="D441">
        <f>Activity!D449</f>
        <v>0</v>
      </c>
      <c r="E441">
        <f>Activity!E449</f>
        <v>0</v>
      </c>
      <c r="F441">
        <f>Activity!F449</f>
        <v>0</v>
      </c>
      <c r="G441">
        <f>Activity!G449</f>
        <v>0</v>
      </c>
      <c r="H441">
        <f>Activity!H449</f>
        <v>0</v>
      </c>
      <c r="I441">
        <f>Activity!I449</f>
      </c>
      <c r="J441">
        <f>Activity!J449</f>
      </c>
      <c r="K441">
        <f>Activity!K449</f>
      </c>
      <c r="L441" s="7">
        <f>Activity!N449</f>
        <v>0</v>
      </c>
      <c r="M441" s="7" t="e">
        <f>Activity!#REF!</f>
        <v>#REF!</v>
      </c>
      <c r="N441" t="e">
        <f>Activity!#REF!</f>
        <v>#REF!</v>
      </c>
      <c r="O441" t="e">
        <f>Activity!#REF!</f>
        <v>#REF!</v>
      </c>
      <c r="P441">
        <f>Activity!O449</f>
        <v>0</v>
      </c>
    </row>
    <row r="442" spans="1:16" ht="15">
      <c r="A442">
        <f>Activity!A450</f>
        <v>0</v>
      </c>
      <c r="B442">
        <f>Activity!B450</f>
        <v>0</v>
      </c>
      <c r="C442">
        <f>Activity!C450</f>
        <v>0</v>
      </c>
      <c r="D442">
        <f>Activity!D450</f>
        <v>0</v>
      </c>
      <c r="E442">
        <f>Activity!E450</f>
        <v>0</v>
      </c>
      <c r="F442">
        <f>Activity!F450</f>
        <v>0</v>
      </c>
      <c r="G442">
        <f>Activity!G450</f>
        <v>0</v>
      </c>
      <c r="H442">
        <f>Activity!H450</f>
        <v>0</v>
      </c>
      <c r="I442">
        <f>Activity!I450</f>
      </c>
      <c r="J442">
        <f>Activity!J450</f>
      </c>
      <c r="K442">
        <f>Activity!K450</f>
      </c>
      <c r="L442" s="7">
        <f>Activity!N450</f>
        <v>0</v>
      </c>
      <c r="M442" s="7" t="e">
        <f>Activity!#REF!</f>
        <v>#REF!</v>
      </c>
      <c r="N442" t="e">
        <f>Activity!#REF!</f>
        <v>#REF!</v>
      </c>
      <c r="O442" t="e">
        <f>Activity!#REF!</f>
        <v>#REF!</v>
      </c>
      <c r="P442">
        <f>Activity!O450</f>
        <v>0</v>
      </c>
    </row>
    <row r="443" spans="1:16" ht="15">
      <c r="A443">
        <f>Activity!A451</f>
        <v>0</v>
      </c>
      <c r="B443">
        <f>Activity!B451</f>
        <v>0</v>
      </c>
      <c r="C443">
        <f>Activity!C451</f>
        <v>0</v>
      </c>
      <c r="D443">
        <f>Activity!D451</f>
        <v>0</v>
      </c>
      <c r="E443">
        <f>Activity!E451</f>
        <v>0</v>
      </c>
      <c r="F443">
        <f>Activity!F451</f>
        <v>0</v>
      </c>
      <c r="G443">
        <f>Activity!G451</f>
        <v>0</v>
      </c>
      <c r="H443">
        <f>Activity!H451</f>
        <v>0</v>
      </c>
      <c r="I443">
        <f>Activity!I451</f>
      </c>
      <c r="J443">
        <f>Activity!J451</f>
      </c>
      <c r="K443">
        <f>Activity!K451</f>
      </c>
      <c r="L443" s="7">
        <f>Activity!N451</f>
        <v>0</v>
      </c>
      <c r="M443" s="7" t="e">
        <f>Activity!#REF!</f>
        <v>#REF!</v>
      </c>
      <c r="N443" t="e">
        <f>Activity!#REF!</f>
        <v>#REF!</v>
      </c>
      <c r="O443" t="e">
        <f>Activity!#REF!</f>
        <v>#REF!</v>
      </c>
      <c r="P443">
        <f>Activity!O451</f>
        <v>0</v>
      </c>
    </row>
    <row r="444" spans="1:16" ht="15">
      <c r="A444">
        <f>Activity!A452</f>
        <v>0</v>
      </c>
      <c r="B444">
        <f>Activity!B452</f>
        <v>0</v>
      </c>
      <c r="C444">
        <f>Activity!C452</f>
        <v>0</v>
      </c>
      <c r="D444">
        <f>Activity!D452</f>
        <v>0</v>
      </c>
      <c r="E444">
        <f>Activity!E452</f>
        <v>0</v>
      </c>
      <c r="F444">
        <f>Activity!F452</f>
        <v>0</v>
      </c>
      <c r="G444">
        <f>Activity!G452</f>
        <v>0</v>
      </c>
      <c r="H444">
        <f>Activity!H452</f>
        <v>0</v>
      </c>
      <c r="I444">
        <f>Activity!I452</f>
      </c>
      <c r="J444">
        <f>Activity!J452</f>
      </c>
      <c r="K444">
        <f>Activity!K452</f>
      </c>
      <c r="L444" s="7">
        <f>Activity!N452</f>
        <v>0</v>
      </c>
      <c r="M444" s="7" t="e">
        <f>Activity!#REF!</f>
        <v>#REF!</v>
      </c>
      <c r="N444" t="e">
        <f>Activity!#REF!</f>
        <v>#REF!</v>
      </c>
      <c r="O444" t="e">
        <f>Activity!#REF!</f>
        <v>#REF!</v>
      </c>
      <c r="P444">
        <f>Activity!O452</f>
        <v>0</v>
      </c>
    </row>
    <row r="445" spans="1:16" ht="15">
      <c r="A445">
        <f>Activity!A453</f>
        <v>0</v>
      </c>
      <c r="B445">
        <f>Activity!B453</f>
        <v>0</v>
      </c>
      <c r="C445">
        <f>Activity!C453</f>
        <v>0</v>
      </c>
      <c r="D445">
        <f>Activity!D453</f>
        <v>0</v>
      </c>
      <c r="E445">
        <f>Activity!E453</f>
        <v>0</v>
      </c>
      <c r="F445">
        <f>Activity!F453</f>
        <v>0</v>
      </c>
      <c r="G445">
        <f>Activity!G453</f>
        <v>0</v>
      </c>
      <c r="H445">
        <f>Activity!H453</f>
        <v>0</v>
      </c>
      <c r="I445">
        <f>Activity!I453</f>
      </c>
      <c r="J445">
        <f>Activity!J453</f>
      </c>
      <c r="K445">
        <f>Activity!K453</f>
      </c>
      <c r="L445" s="7">
        <f>Activity!N453</f>
        <v>0</v>
      </c>
      <c r="M445" s="7" t="e">
        <f>Activity!#REF!</f>
        <v>#REF!</v>
      </c>
      <c r="N445" t="e">
        <f>Activity!#REF!</f>
        <v>#REF!</v>
      </c>
      <c r="O445" t="e">
        <f>Activity!#REF!</f>
        <v>#REF!</v>
      </c>
      <c r="P445">
        <f>Activity!O453</f>
        <v>0</v>
      </c>
    </row>
    <row r="446" spans="1:16" ht="15">
      <c r="A446">
        <f>Activity!A454</f>
        <v>0</v>
      </c>
      <c r="B446">
        <f>Activity!B454</f>
        <v>0</v>
      </c>
      <c r="C446">
        <f>Activity!C454</f>
        <v>0</v>
      </c>
      <c r="D446">
        <f>Activity!D454</f>
        <v>0</v>
      </c>
      <c r="E446">
        <f>Activity!E454</f>
        <v>0</v>
      </c>
      <c r="F446">
        <f>Activity!F454</f>
        <v>0</v>
      </c>
      <c r="G446">
        <f>Activity!G454</f>
        <v>0</v>
      </c>
      <c r="H446">
        <f>Activity!H454</f>
        <v>0</v>
      </c>
      <c r="I446">
        <f>Activity!I454</f>
      </c>
      <c r="J446">
        <f>Activity!J454</f>
      </c>
      <c r="K446">
        <f>Activity!K454</f>
      </c>
      <c r="L446" s="7">
        <f>Activity!N454</f>
        <v>0</v>
      </c>
      <c r="M446" s="7" t="e">
        <f>Activity!#REF!</f>
        <v>#REF!</v>
      </c>
      <c r="N446" t="e">
        <f>Activity!#REF!</f>
        <v>#REF!</v>
      </c>
      <c r="O446" t="e">
        <f>Activity!#REF!</f>
        <v>#REF!</v>
      </c>
      <c r="P446">
        <f>Activity!O454</f>
        <v>0</v>
      </c>
    </row>
    <row r="447" spans="1:16" ht="15">
      <c r="A447">
        <f>Activity!A455</f>
        <v>0</v>
      </c>
      <c r="B447">
        <f>Activity!B455</f>
        <v>0</v>
      </c>
      <c r="C447">
        <f>Activity!C455</f>
        <v>0</v>
      </c>
      <c r="D447">
        <f>Activity!D455</f>
        <v>0</v>
      </c>
      <c r="E447">
        <f>Activity!E455</f>
        <v>0</v>
      </c>
      <c r="F447">
        <f>Activity!F455</f>
        <v>0</v>
      </c>
      <c r="G447">
        <f>Activity!G455</f>
        <v>0</v>
      </c>
      <c r="H447">
        <f>Activity!H455</f>
        <v>0</v>
      </c>
      <c r="I447">
        <f>Activity!I455</f>
      </c>
      <c r="J447">
        <f>Activity!J455</f>
      </c>
      <c r="K447">
        <f>Activity!K455</f>
      </c>
      <c r="L447" s="7">
        <f>Activity!N455</f>
        <v>0</v>
      </c>
      <c r="M447" s="7" t="e">
        <f>Activity!#REF!</f>
        <v>#REF!</v>
      </c>
      <c r="N447" t="e">
        <f>Activity!#REF!</f>
        <v>#REF!</v>
      </c>
      <c r="O447" t="e">
        <f>Activity!#REF!</f>
        <v>#REF!</v>
      </c>
      <c r="P447">
        <f>Activity!O455</f>
        <v>0</v>
      </c>
    </row>
    <row r="448" spans="1:16" ht="15">
      <c r="A448">
        <f>Activity!A456</f>
        <v>0</v>
      </c>
      <c r="B448">
        <f>Activity!B456</f>
        <v>0</v>
      </c>
      <c r="C448">
        <f>Activity!C456</f>
        <v>0</v>
      </c>
      <c r="D448">
        <f>Activity!D456</f>
        <v>0</v>
      </c>
      <c r="E448">
        <f>Activity!E456</f>
        <v>0</v>
      </c>
      <c r="F448">
        <f>Activity!F456</f>
        <v>0</v>
      </c>
      <c r="G448">
        <f>Activity!G456</f>
        <v>0</v>
      </c>
      <c r="H448">
        <f>Activity!H456</f>
        <v>0</v>
      </c>
      <c r="I448">
        <f>Activity!I456</f>
      </c>
      <c r="J448">
        <f>Activity!J456</f>
      </c>
      <c r="K448">
        <f>Activity!K456</f>
      </c>
      <c r="L448" s="7">
        <f>Activity!N456</f>
        <v>0</v>
      </c>
      <c r="M448" s="7" t="e">
        <f>Activity!#REF!</f>
        <v>#REF!</v>
      </c>
      <c r="N448" t="e">
        <f>Activity!#REF!</f>
        <v>#REF!</v>
      </c>
      <c r="O448" t="e">
        <f>Activity!#REF!</f>
        <v>#REF!</v>
      </c>
      <c r="P448">
        <f>Activity!O456</f>
        <v>0</v>
      </c>
    </row>
    <row r="449" spans="1:16" ht="15">
      <c r="A449">
        <f>Activity!A457</f>
        <v>0</v>
      </c>
      <c r="B449">
        <f>Activity!B457</f>
        <v>0</v>
      </c>
      <c r="C449">
        <f>Activity!C457</f>
        <v>0</v>
      </c>
      <c r="D449">
        <f>Activity!D457</f>
        <v>0</v>
      </c>
      <c r="E449">
        <f>Activity!E457</f>
        <v>0</v>
      </c>
      <c r="F449">
        <f>Activity!F457</f>
        <v>0</v>
      </c>
      <c r="G449">
        <f>Activity!G457</f>
        <v>0</v>
      </c>
      <c r="H449">
        <f>Activity!H457</f>
        <v>0</v>
      </c>
      <c r="I449">
        <f>Activity!I457</f>
      </c>
      <c r="J449">
        <f>Activity!J457</f>
      </c>
      <c r="K449">
        <f>Activity!K457</f>
      </c>
      <c r="L449" s="7">
        <f>Activity!N457</f>
        <v>0</v>
      </c>
      <c r="M449" s="7" t="e">
        <f>Activity!#REF!</f>
        <v>#REF!</v>
      </c>
      <c r="N449" t="e">
        <f>Activity!#REF!</f>
        <v>#REF!</v>
      </c>
      <c r="O449" t="e">
        <f>Activity!#REF!</f>
        <v>#REF!</v>
      </c>
      <c r="P449">
        <f>Activity!O457</f>
        <v>0</v>
      </c>
    </row>
    <row r="450" spans="1:16" ht="15">
      <c r="A450">
        <f>Activity!A458</f>
        <v>0</v>
      </c>
      <c r="B450">
        <f>Activity!B458</f>
        <v>0</v>
      </c>
      <c r="C450">
        <f>Activity!C458</f>
        <v>0</v>
      </c>
      <c r="D450">
        <f>Activity!D458</f>
        <v>0</v>
      </c>
      <c r="E450">
        <f>Activity!E458</f>
        <v>0</v>
      </c>
      <c r="F450">
        <f>Activity!F458</f>
        <v>0</v>
      </c>
      <c r="G450">
        <f>Activity!G458</f>
        <v>0</v>
      </c>
      <c r="H450">
        <f>Activity!H458</f>
        <v>0</v>
      </c>
      <c r="I450">
        <f>Activity!I458</f>
      </c>
      <c r="J450">
        <f>Activity!J458</f>
      </c>
      <c r="K450">
        <f>Activity!K458</f>
      </c>
      <c r="L450" s="7">
        <f>Activity!N458</f>
        <v>0</v>
      </c>
      <c r="M450" s="7" t="e">
        <f>Activity!#REF!</f>
        <v>#REF!</v>
      </c>
      <c r="N450" t="e">
        <f>Activity!#REF!</f>
        <v>#REF!</v>
      </c>
      <c r="O450" t="e">
        <f>Activity!#REF!</f>
        <v>#REF!</v>
      </c>
      <c r="P450">
        <f>Activity!O458</f>
        <v>0</v>
      </c>
    </row>
    <row r="451" spans="1:16" ht="15">
      <c r="A451">
        <f>Activity!A459</f>
        <v>0</v>
      </c>
      <c r="B451">
        <f>Activity!B459</f>
        <v>0</v>
      </c>
      <c r="C451">
        <f>Activity!C459</f>
        <v>0</v>
      </c>
      <c r="D451">
        <f>Activity!D459</f>
        <v>0</v>
      </c>
      <c r="E451">
        <f>Activity!E459</f>
        <v>0</v>
      </c>
      <c r="F451">
        <f>Activity!F459</f>
        <v>0</v>
      </c>
      <c r="G451">
        <f>Activity!G459</f>
        <v>0</v>
      </c>
      <c r="H451">
        <f>Activity!H459</f>
        <v>0</v>
      </c>
      <c r="I451">
        <f>Activity!I459</f>
      </c>
      <c r="J451">
        <f>Activity!J459</f>
      </c>
      <c r="K451">
        <f>Activity!K459</f>
      </c>
      <c r="L451" s="7">
        <f>Activity!N459</f>
        <v>0</v>
      </c>
      <c r="M451" s="7" t="e">
        <f>Activity!#REF!</f>
        <v>#REF!</v>
      </c>
      <c r="N451" t="e">
        <f>Activity!#REF!</f>
        <v>#REF!</v>
      </c>
      <c r="O451" t="e">
        <f>Activity!#REF!</f>
        <v>#REF!</v>
      </c>
      <c r="P451">
        <f>Activity!O459</f>
        <v>0</v>
      </c>
    </row>
    <row r="452" spans="1:16" ht="15">
      <c r="A452">
        <f>Activity!A460</f>
        <v>0</v>
      </c>
      <c r="B452">
        <f>Activity!B460</f>
        <v>0</v>
      </c>
      <c r="C452">
        <f>Activity!C460</f>
        <v>0</v>
      </c>
      <c r="D452">
        <f>Activity!D460</f>
        <v>0</v>
      </c>
      <c r="E452">
        <f>Activity!E460</f>
        <v>0</v>
      </c>
      <c r="F452">
        <f>Activity!F460</f>
        <v>0</v>
      </c>
      <c r="G452">
        <f>Activity!G460</f>
        <v>0</v>
      </c>
      <c r="H452">
        <f>Activity!H460</f>
        <v>0</v>
      </c>
      <c r="I452">
        <f>Activity!I460</f>
      </c>
      <c r="J452">
        <f>Activity!J460</f>
      </c>
      <c r="K452">
        <f>Activity!K460</f>
      </c>
      <c r="L452" s="7">
        <f>Activity!N460</f>
        <v>0</v>
      </c>
      <c r="M452" s="7" t="e">
        <f>Activity!#REF!</f>
        <v>#REF!</v>
      </c>
      <c r="N452" t="e">
        <f>Activity!#REF!</f>
        <v>#REF!</v>
      </c>
      <c r="O452" t="e">
        <f>Activity!#REF!</f>
        <v>#REF!</v>
      </c>
      <c r="P452">
        <f>Activity!O460</f>
        <v>0</v>
      </c>
    </row>
    <row r="453" spans="1:16" ht="15">
      <c r="A453">
        <f>Activity!A461</f>
        <v>0</v>
      </c>
      <c r="B453">
        <f>Activity!B461</f>
        <v>0</v>
      </c>
      <c r="C453">
        <f>Activity!C461</f>
        <v>0</v>
      </c>
      <c r="D453">
        <f>Activity!D461</f>
        <v>0</v>
      </c>
      <c r="E453">
        <f>Activity!E461</f>
        <v>0</v>
      </c>
      <c r="F453">
        <f>Activity!F461</f>
        <v>0</v>
      </c>
      <c r="G453">
        <f>Activity!G461</f>
        <v>0</v>
      </c>
      <c r="H453">
        <f>Activity!H461</f>
        <v>0</v>
      </c>
      <c r="I453">
        <f>Activity!I461</f>
      </c>
      <c r="J453">
        <f>Activity!J461</f>
      </c>
      <c r="K453">
        <f>Activity!K461</f>
      </c>
      <c r="L453" s="7">
        <f>Activity!N461</f>
        <v>0</v>
      </c>
      <c r="M453" s="7" t="e">
        <f>Activity!#REF!</f>
        <v>#REF!</v>
      </c>
      <c r="N453" t="e">
        <f>Activity!#REF!</f>
        <v>#REF!</v>
      </c>
      <c r="O453" t="e">
        <f>Activity!#REF!</f>
        <v>#REF!</v>
      </c>
      <c r="P453">
        <f>Activity!O461</f>
        <v>0</v>
      </c>
    </row>
    <row r="454" spans="1:16" ht="15">
      <c r="A454">
        <f>Activity!A462</f>
        <v>0</v>
      </c>
      <c r="B454">
        <f>Activity!B462</f>
        <v>0</v>
      </c>
      <c r="C454">
        <f>Activity!C462</f>
        <v>0</v>
      </c>
      <c r="D454">
        <f>Activity!D462</f>
        <v>0</v>
      </c>
      <c r="E454">
        <f>Activity!E462</f>
        <v>0</v>
      </c>
      <c r="F454">
        <f>Activity!F462</f>
        <v>0</v>
      </c>
      <c r="G454">
        <f>Activity!G462</f>
        <v>0</v>
      </c>
      <c r="H454">
        <f>Activity!H462</f>
        <v>0</v>
      </c>
      <c r="I454">
        <f>Activity!I462</f>
      </c>
      <c r="J454">
        <f>Activity!J462</f>
      </c>
      <c r="K454">
        <f>Activity!K462</f>
      </c>
      <c r="L454" s="7">
        <f>Activity!N462</f>
        <v>0</v>
      </c>
      <c r="M454" s="7" t="e">
        <f>Activity!#REF!</f>
        <v>#REF!</v>
      </c>
      <c r="N454" t="e">
        <f>Activity!#REF!</f>
        <v>#REF!</v>
      </c>
      <c r="O454" t="e">
        <f>Activity!#REF!</f>
        <v>#REF!</v>
      </c>
      <c r="P454">
        <f>Activity!O462</f>
        <v>0</v>
      </c>
    </row>
    <row r="455" spans="1:16" ht="15">
      <c r="A455">
        <f>Activity!A463</f>
        <v>0</v>
      </c>
      <c r="B455">
        <f>Activity!B463</f>
        <v>0</v>
      </c>
      <c r="C455">
        <f>Activity!C463</f>
        <v>0</v>
      </c>
      <c r="D455">
        <f>Activity!D463</f>
        <v>0</v>
      </c>
      <c r="E455">
        <f>Activity!E463</f>
        <v>0</v>
      </c>
      <c r="F455">
        <f>Activity!F463</f>
        <v>0</v>
      </c>
      <c r="G455">
        <f>Activity!G463</f>
        <v>0</v>
      </c>
      <c r="H455">
        <f>Activity!H463</f>
        <v>0</v>
      </c>
      <c r="I455">
        <f>Activity!I463</f>
      </c>
      <c r="J455">
        <f>Activity!J463</f>
      </c>
      <c r="K455">
        <f>Activity!K463</f>
      </c>
      <c r="L455" s="7">
        <f>Activity!N463</f>
        <v>0</v>
      </c>
      <c r="M455" s="7" t="e">
        <f>Activity!#REF!</f>
        <v>#REF!</v>
      </c>
      <c r="N455" t="e">
        <f>Activity!#REF!</f>
        <v>#REF!</v>
      </c>
      <c r="O455" t="e">
        <f>Activity!#REF!</f>
        <v>#REF!</v>
      </c>
      <c r="P455">
        <f>Activity!O463</f>
        <v>0</v>
      </c>
    </row>
    <row r="456" spans="1:16" ht="15">
      <c r="A456">
        <f>Activity!A464</f>
        <v>0</v>
      </c>
      <c r="B456">
        <f>Activity!B464</f>
        <v>0</v>
      </c>
      <c r="C456">
        <f>Activity!C464</f>
        <v>0</v>
      </c>
      <c r="D456">
        <f>Activity!D464</f>
        <v>0</v>
      </c>
      <c r="E456">
        <f>Activity!E464</f>
        <v>0</v>
      </c>
      <c r="F456">
        <f>Activity!F464</f>
        <v>0</v>
      </c>
      <c r="G456">
        <f>Activity!G464</f>
        <v>0</v>
      </c>
      <c r="H456">
        <f>Activity!H464</f>
        <v>0</v>
      </c>
      <c r="I456">
        <f>Activity!I464</f>
      </c>
      <c r="J456">
        <f>Activity!J464</f>
      </c>
      <c r="K456">
        <f>Activity!K464</f>
      </c>
      <c r="L456" s="7">
        <f>Activity!N464</f>
        <v>0</v>
      </c>
      <c r="M456" s="7" t="e">
        <f>Activity!#REF!</f>
        <v>#REF!</v>
      </c>
      <c r="N456" t="e">
        <f>Activity!#REF!</f>
        <v>#REF!</v>
      </c>
      <c r="O456" t="e">
        <f>Activity!#REF!</f>
        <v>#REF!</v>
      </c>
      <c r="P456">
        <f>Activity!O464</f>
        <v>0</v>
      </c>
    </row>
    <row r="457" spans="1:16" ht="15">
      <c r="A457">
        <f>Activity!A465</f>
        <v>0</v>
      </c>
      <c r="B457">
        <f>Activity!B465</f>
        <v>0</v>
      </c>
      <c r="C457">
        <f>Activity!C465</f>
        <v>0</v>
      </c>
      <c r="D457">
        <f>Activity!D465</f>
        <v>0</v>
      </c>
      <c r="E457">
        <f>Activity!E465</f>
        <v>0</v>
      </c>
      <c r="F457">
        <f>Activity!F465</f>
        <v>0</v>
      </c>
      <c r="G457">
        <f>Activity!G465</f>
        <v>0</v>
      </c>
      <c r="H457">
        <f>Activity!H465</f>
        <v>0</v>
      </c>
      <c r="I457">
        <f>Activity!I465</f>
      </c>
      <c r="J457">
        <f>Activity!J465</f>
      </c>
      <c r="K457">
        <f>Activity!K465</f>
      </c>
      <c r="L457" s="7">
        <f>Activity!N465</f>
        <v>0</v>
      </c>
      <c r="M457" s="7" t="e">
        <f>Activity!#REF!</f>
        <v>#REF!</v>
      </c>
      <c r="N457" t="e">
        <f>Activity!#REF!</f>
        <v>#REF!</v>
      </c>
      <c r="O457" t="e">
        <f>Activity!#REF!</f>
        <v>#REF!</v>
      </c>
      <c r="P457">
        <f>Activity!O465</f>
        <v>0</v>
      </c>
    </row>
    <row r="458" spans="1:16" ht="15">
      <c r="A458">
        <f>Activity!A466</f>
        <v>0</v>
      </c>
      <c r="B458">
        <f>Activity!B466</f>
        <v>0</v>
      </c>
      <c r="C458">
        <f>Activity!C466</f>
        <v>0</v>
      </c>
      <c r="D458">
        <f>Activity!D466</f>
        <v>0</v>
      </c>
      <c r="E458">
        <f>Activity!E466</f>
        <v>0</v>
      </c>
      <c r="F458">
        <f>Activity!F466</f>
        <v>0</v>
      </c>
      <c r="G458">
        <f>Activity!G466</f>
        <v>0</v>
      </c>
      <c r="H458">
        <f>Activity!H466</f>
        <v>0</v>
      </c>
      <c r="I458">
        <f>Activity!I466</f>
      </c>
      <c r="J458">
        <f>Activity!J466</f>
      </c>
      <c r="K458">
        <f>Activity!K466</f>
      </c>
      <c r="L458" s="7">
        <f>Activity!N466</f>
        <v>0</v>
      </c>
      <c r="M458" s="7" t="e">
        <f>Activity!#REF!</f>
        <v>#REF!</v>
      </c>
      <c r="N458" t="e">
        <f>Activity!#REF!</f>
        <v>#REF!</v>
      </c>
      <c r="O458" t="e">
        <f>Activity!#REF!</f>
        <v>#REF!</v>
      </c>
      <c r="P458">
        <f>Activity!O466</f>
        <v>0</v>
      </c>
    </row>
    <row r="459" spans="1:16" ht="15">
      <c r="A459">
        <f>Activity!A467</f>
        <v>0</v>
      </c>
      <c r="B459">
        <f>Activity!B467</f>
        <v>0</v>
      </c>
      <c r="C459">
        <f>Activity!C467</f>
        <v>0</v>
      </c>
      <c r="D459">
        <f>Activity!D467</f>
        <v>0</v>
      </c>
      <c r="E459">
        <f>Activity!E467</f>
        <v>0</v>
      </c>
      <c r="F459">
        <f>Activity!F467</f>
        <v>0</v>
      </c>
      <c r="G459">
        <f>Activity!G467</f>
        <v>0</v>
      </c>
      <c r="H459">
        <f>Activity!H467</f>
        <v>0</v>
      </c>
      <c r="I459">
        <f>Activity!I467</f>
      </c>
      <c r="J459">
        <f>Activity!J467</f>
      </c>
      <c r="K459">
        <f>Activity!K467</f>
      </c>
      <c r="L459" s="7">
        <f>Activity!N467</f>
        <v>0</v>
      </c>
      <c r="M459" s="7" t="e">
        <f>Activity!#REF!</f>
        <v>#REF!</v>
      </c>
      <c r="N459" t="e">
        <f>Activity!#REF!</f>
        <v>#REF!</v>
      </c>
      <c r="O459" t="e">
        <f>Activity!#REF!</f>
        <v>#REF!</v>
      </c>
      <c r="P459">
        <f>Activity!O467</f>
        <v>0</v>
      </c>
    </row>
    <row r="460" spans="1:16" ht="15">
      <c r="A460">
        <f>Activity!A468</f>
        <v>0</v>
      </c>
      <c r="B460">
        <f>Activity!B468</f>
        <v>0</v>
      </c>
      <c r="C460">
        <f>Activity!C468</f>
        <v>0</v>
      </c>
      <c r="D460">
        <f>Activity!D468</f>
        <v>0</v>
      </c>
      <c r="E460">
        <f>Activity!E468</f>
        <v>0</v>
      </c>
      <c r="F460">
        <f>Activity!F468</f>
        <v>0</v>
      </c>
      <c r="G460">
        <f>Activity!G468</f>
        <v>0</v>
      </c>
      <c r="H460">
        <f>Activity!H468</f>
        <v>0</v>
      </c>
      <c r="I460">
        <f>Activity!I468</f>
      </c>
      <c r="J460">
        <f>Activity!J468</f>
      </c>
      <c r="K460">
        <f>Activity!K468</f>
      </c>
      <c r="L460" s="7">
        <f>Activity!N468</f>
        <v>0</v>
      </c>
      <c r="M460" s="7" t="e">
        <f>Activity!#REF!</f>
        <v>#REF!</v>
      </c>
      <c r="N460" t="e">
        <f>Activity!#REF!</f>
        <v>#REF!</v>
      </c>
      <c r="O460" t="e">
        <f>Activity!#REF!</f>
        <v>#REF!</v>
      </c>
      <c r="P460">
        <f>Activity!O468</f>
        <v>0</v>
      </c>
    </row>
    <row r="461" spans="1:16" ht="15">
      <c r="A461">
        <f>Activity!A469</f>
        <v>0</v>
      </c>
      <c r="B461">
        <f>Activity!B469</f>
        <v>0</v>
      </c>
      <c r="C461">
        <f>Activity!C469</f>
        <v>0</v>
      </c>
      <c r="D461">
        <f>Activity!D469</f>
        <v>0</v>
      </c>
      <c r="E461">
        <f>Activity!E469</f>
        <v>0</v>
      </c>
      <c r="F461">
        <f>Activity!F469</f>
        <v>0</v>
      </c>
      <c r="G461">
        <f>Activity!G469</f>
        <v>0</v>
      </c>
      <c r="H461">
        <f>Activity!H469</f>
        <v>0</v>
      </c>
      <c r="I461">
        <f>Activity!I469</f>
      </c>
      <c r="J461">
        <f>Activity!J469</f>
      </c>
      <c r="K461">
        <f>Activity!K469</f>
      </c>
      <c r="L461" s="7">
        <f>Activity!N469</f>
        <v>0</v>
      </c>
      <c r="M461" s="7" t="e">
        <f>Activity!#REF!</f>
        <v>#REF!</v>
      </c>
      <c r="N461" t="e">
        <f>Activity!#REF!</f>
        <v>#REF!</v>
      </c>
      <c r="O461" t="e">
        <f>Activity!#REF!</f>
        <v>#REF!</v>
      </c>
      <c r="P461">
        <f>Activity!O469</f>
        <v>0</v>
      </c>
    </row>
    <row r="462" spans="1:16" ht="15">
      <c r="A462">
        <f>Activity!A470</f>
        <v>0</v>
      </c>
      <c r="B462">
        <f>Activity!B470</f>
        <v>0</v>
      </c>
      <c r="C462">
        <f>Activity!C470</f>
        <v>0</v>
      </c>
      <c r="D462">
        <f>Activity!D470</f>
        <v>0</v>
      </c>
      <c r="E462">
        <f>Activity!E470</f>
        <v>0</v>
      </c>
      <c r="F462">
        <f>Activity!F470</f>
        <v>0</v>
      </c>
      <c r="G462">
        <f>Activity!G470</f>
        <v>0</v>
      </c>
      <c r="H462">
        <f>Activity!H470</f>
        <v>0</v>
      </c>
      <c r="I462">
        <f>Activity!I470</f>
      </c>
      <c r="J462">
        <f>Activity!J470</f>
      </c>
      <c r="K462">
        <f>Activity!K470</f>
      </c>
      <c r="L462" s="7">
        <f>Activity!N470</f>
        <v>0</v>
      </c>
      <c r="M462" s="7" t="e">
        <f>Activity!#REF!</f>
        <v>#REF!</v>
      </c>
      <c r="N462" t="e">
        <f>Activity!#REF!</f>
        <v>#REF!</v>
      </c>
      <c r="O462" t="e">
        <f>Activity!#REF!</f>
        <v>#REF!</v>
      </c>
      <c r="P462">
        <f>Activity!O470</f>
        <v>0</v>
      </c>
    </row>
    <row r="463" spans="1:16" ht="15">
      <c r="A463">
        <f>Activity!A471</f>
        <v>0</v>
      </c>
      <c r="B463">
        <f>Activity!B471</f>
        <v>0</v>
      </c>
      <c r="C463">
        <f>Activity!C471</f>
        <v>0</v>
      </c>
      <c r="D463">
        <f>Activity!D471</f>
        <v>0</v>
      </c>
      <c r="E463">
        <f>Activity!E471</f>
        <v>0</v>
      </c>
      <c r="F463">
        <f>Activity!F471</f>
        <v>0</v>
      </c>
      <c r="G463">
        <f>Activity!G471</f>
        <v>0</v>
      </c>
      <c r="H463">
        <f>Activity!H471</f>
        <v>0</v>
      </c>
      <c r="I463">
        <f>Activity!I471</f>
      </c>
      <c r="J463">
        <f>Activity!J471</f>
      </c>
      <c r="K463">
        <f>Activity!K471</f>
      </c>
      <c r="L463" s="7">
        <f>Activity!N471</f>
        <v>0</v>
      </c>
      <c r="M463" s="7" t="e">
        <f>Activity!#REF!</f>
        <v>#REF!</v>
      </c>
      <c r="N463" t="e">
        <f>Activity!#REF!</f>
        <v>#REF!</v>
      </c>
      <c r="O463" t="e">
        <f>Activity!#REF!</f>
        <v>#REF!</v>
      </c>
      <c r="P463">
        <f>Activity!O471</f>
        <v>0</v>
      </c>
    </row>
    <row r="464" spans="1:16" ht="15">
      <c r="A464">
        <f>Activity!A472</f>
        <v>0</v>
      </c>
      <c r="B464">
        <f>Activity!B472</f>
        <v>0</v>
      </c>
      <c r="C464">
        <f>Activity!C472</f>
        <v>0</v>
      </c>
      <c r="D464">
        <f>Activity!D472</f>
        <v>0</v>
      </c>
      <c r="E464">
        <f>Activity!E472</f>
        <v>0</v>
      </c>
      <c r="F464">
        <f>Activity!F472</f>
        <v>0</v>
      </c>
      <c r="G464">
        <f>Activity!G472</f>
        <v>0</v>
      </c>
      <c r="H464">
        <f>Activity!H472</f>
        <v>0</v>
      </c>
      <c r="I464">
        <f>Activity!I472</f>
      </c>
      <c r="J464">
        <f>Activity!J472</f>
      </c>
      <c r="K464">
        <f>Activity!K472</f>
      </c>
      <c r="L464" s="7">
        <f>Activity!N472</f>
        <v>0</v>
      </c>
      <c r="M464" s="7" t="e">
        <f>Activity!#REF!</f>
        <v>#REF!</v>
      </c>
      <c r="N464" t="e">
        <f>Activity!#REF!</f>
        <v>#REF!</v>
      </c>
      <c r="O464" t="e">
        <f>Activity!#REF!</f>
        <v>#REF!</v>
      </c>
      <c r="P464">
        <f>Activity!O472</f>
        <v>0</v>
      </c>
    </row>
    <row r="465" spans="1:16" ht="15">
      <c r="A465">
        <f>Activity!A473</f>
        <v>0</v>
      </c>
      <c r="B465">
        <f>Activity!B473</f>
        <v>0</v>
      </c>
      <c r="C465">
        <f>Activity!C473</f>
        <v>0</v>
      </c>
      <c r="D465">
        <f>Activity!D473</f>
        <v>0</v>
      </c>
      <c r="E465">
        <f>Activity!E473</f>
        <v>0</v>
      </c>
      <c r="F465">
        <f>Activity!F473</f>
        <v>0</v>
      </c>
      <c r="G465">
        <f>Activity!G473</f>
        <v>0</v>
      </c>
      <c r="H465">
        <f>Activity!H473</f>
        <v>0</v>
      </c>
      <c r="I465">
        <f>Activity!I473</f>
      </c>
      <c r="J465">
        <f>Activity!J473</f>
      </c>
      <c r="K465">
        <f>Activity!K473</f>
      </c>
      <c r="L465" s="7">
        <f>Activity!N473</f>
        <v>0</v>
      </c>
      <c r="M465" s="7" t="e">
        <f>Activity!#REF!</f>
        <v>#REF!</v>
      </c>
      <c r="N465" t="e">
        <f>Activity!#REF!</f>
        <v>#REF!</v>
      </c>
      <c r="O465" t="e">
        <f>Activity!#REF!</f>
        <v>#REF!</v>
      </c>
      <c r="P465">
        <f>Activity!O473</f>
        <v>0</v>
      </c>
    </row>
    <row r="466" spans="1:16" ht="15">
      <c r="A466">
        <f>Activity!A474</f>
        <v>0</v>
      </c>
      <c r="B466">
        <f>Activity!B474</f>
        <v>0</v>
      </c>
      <c r="C466">
        <f>Activity!C474</f>
        <v>0</v>
      </c>
      <c r="D466">
        <f>Activity!D474</f>
        <v>0</v>
      </c>
      <c r="E466">
        <f>Activity!E474</f>
        <v>0</v>
      </c>
      <c r="F466">
        <f>Activity!F474</f>
        <v>0</v>
      </c>
      <c r="G466">
        <f>Activity!G474</f>
        <v>0</v>
      </c>
      <c r="H466">
        <f>Activity!H474</f>
        <v>0</v>
      </c>
      <c r="I466">
        <f>Activity!I474</f>
      </c>
      <c r="J466">
        <f>Activity!J474</f>
      </c>
      <c r="K466">
        <f>Activity!K474</f>
      </c>
      <c r="L466" s="7">
        <f>Activity!N474</f>
        <v>0</v>
      </c>
      <c r="M466" s="7" t="e">
        <f>Activity!#REF!</f>
        <v>#REF!</v>
      </c>
      <c r="N466" t="e">
        <f>Activity!#REF!</f>
        <v>#REF!</v>
      </c>
      <c r="O466" t="e">
        <f>Activity!#REF!</f>
        <v>#REF!</v>
      </c>
      <c r="P466">
        <f>Activity!O474</f>
        <v>0</v>
      </c>
    </row>
    <row r="467" spans="1:16" ht="15">
      <c r="A467">
        <f>Activity!A475</f>
        <v>0</v>
      </c>
      <c r="B467">
        <f>Activity!B475</f>
        <v>0</v>
      </c>
      <c r="C467">
        <f>Activity!C475</f>
        <v>0</v>
      </c>
      <c r="D467">
        <f>Activity!D475</f>
        <v>0</v>
      </c>
      <c r="E467">
        <f>Activity!E475</f>
        <v>0</v>
      </c>
      <c r="F467">
        <f>Activity!F475</f>
        <v>0</v>
      </c>
      <c r="G467">
        <f>Activity!G475</f>
        <v>0</v>
      </c>
      <c r="H467">
        <f>Activity!H475</f>
        <v>0</v>
      </c>
      <c r="I467">
        <f>Activity!I475</f>
      </c>
      <c r="J467">
        <f>Activity!J475</f>
      </c>
      <c r="K467">
        <f>Activity!K475</f>
      </c>
      <c r="L467" s="7">
        <f>Activity!N475</f>
        <v>0</v>
      </c>
      <c r="M467" s="7" t="e">
        <f>Activity!#REF!</f>
        <v>#REF!</v>
      </c>
      <c r="N467" t="e">
        <f>Activity!#REF!</f>
        <v>#REF!</v>
      </c>
      <c r="O467" t="e">
        <f>Activity!#REF!</f>
        <v>#REF!</v>
      </c>
      <c r="P467">
        <f>Activity!O475</f>
        <v>0</v>
      </c>
    </row>
    <row r="468" spans="1:16" ht="15">
      <c r="A468">
        <f>Activity!A476</f>
        <v>0</v>
      </c>
      <c r="B468">
        <f>Activity!B476</f>
        <v>0</v>
      </c>
      <c r="C468">
        <f>Activity!C476</f>
        <v>0</v>
      </c>
      <c r="D468">
        <f>Activity!D476</f>
        <v>0</v>
      </c>
      <c r="E468">
        <f>Activity!E476</f>
        <v>0</v>
      </c>
      <c r="F468">
        <f>Activity!F476</f>
        <v>0</v>
      </c>
      <c r="G468">
        <f>Activity!G476</f>
        <v>0</v>
      </c>
      <c r="H468">
        <f>Activity!H476</f>
        <v>0</v>
      </c>
      <c r="I468">
        <f>Activity!I476</f>
      </c>
      <c r="J468">
        <f>Activity!J476</f>
      </c>
      <c r="K468">
        <f>Activity!K476</f>
      </c>
      <c r="L468" s="7">
        <f>Activity!N476</f>
        <v>0</v>
      </c>
      <c r="M468" s="7" t="e">
        <f>Activity!#REF!</f>
        <v>#REF!</v>
      </c>
      <c r="N468" t="e">
        <f>Activity!#REF!</f>
        <v>#REF!</v>
      </c>
      <c r="O468" t="e">
        <f>Activity!#REF!</f>
        <v>#REF!</v>
      </c>
      <c r="P468">
        <f>Activity!O476</f>
        <v>0</v>
      </c>
    </row>
    <row r="469" spans="1:16" ht="15">
      <c r="A469">
        <f>Activity!A477</f>
        <v>0</v>
      </c>
      <c r="B469">
        <f>Activity!B477</f>
        <v>0</v>
      </c>
      <c r="C469">
        <f>Activity!C477</f>
        <v>0</v>
      </c>
      <c r="D469">
        <f>Activity!D477</f>
        <v>0</v>
      </c>
      <c r="E469">
        <f>Activity!E477</f>
        <v>0</v>
      </c>
      <c r="F469">
        <f>Activity!F477</f>
        <v>0</v>
      </c>
      <c r="G469">
        <f>Activity!G477</f>
        <v>0</v>
      </c>
      <c r="H469">
        <f>Activity!H477</f>
        <v>0</v>
      </c>
      <c r="I469">
        <f>Activity!I477</f>
      </c>
      <c r="J469">
        <f>Activity!J477</f>
      </c>
      <c r="K469">
        <f>Activity!K477</f>
      </c>
      <c r="L469" s="7">
        <f>Activity!N477</f>
        <v>0</v>
      </c>
      <c r="M469" s="7" t="e">
        <f>Activity!#REF!</f>
        <v>#REF!</v>
      </c>
      <c r="N469" t="e">
        <f>Activity!#REF!</f>
        <v>#REF!</v>
      </c>
      <c r="O469" t="e">
        <f>Activity!#REF!</f>
        <v>#REF!</v>
      </c>
      <c r="P469">
        <f>Activity!O477</f>
        <v>0</v>
      </c>
    </row>
    <row r="470" spans="1:16" ht="15">
      <c r="A470">
        <f>Activity!A478</f>
        <v>0</v>
      </c>
      <c r="B470">
        <f>Activity!B478</f>
        <v>0</v>
      </c>
      <c r="C470">
        <f>Activity!C478</f>
        <v>0</v>
      </c>
      <c r="D470">
        <f>Activity!D478</f>
        <v>0</v>
      </c>
      <c r="E470">
        <f>Activity!E478</f>
        <v>0</v>
      </c>
      <c r="F470">
        <f>Activity!F478</f>
        <v>0</v>
      </c>
      <c r="G470">
        <f>Activity!G478</f>
        <v>0</v>
      </c>
      <c r="H470">
        <f>Activity!H478</f>
        <v>0</v>
      </c>
      <c r="I470">
        <f>Activity!I478</f>
      </c>
      <c r="J470">
        <f>Activity!J478</f>
      </c>
      <c r="K470">
        <f>Activity!K478</f>
      </c>
      <c r="L470" s="7">
        <f>Activity!N478</f>
        <v>0</v>
      </c>
      <c r="M470" s="7" t="e">
        <f>Activity!#REF!</f>
        <v>#REF!</v>
      </c>
      <c r="N470" t="e">
        <f>Activity!#REF!</f>
        <v>#REF!</v>
      </c>
      <c r="O470" t="e">
        <f>Activity!#REF!</f>
        <v>#REF!</v>
      </c>
      <c r="P470">
        <f>Activity!O478</f>
        <v>0</v>
      </c>
    </row>
    <row r="471" spans="1:16" ht="15">
      <c r="A471">
        <f>Activity!A479</f>
        <v>0</v>
      </c>
      <c r="B471">
        <f>Activity!B479</f>
        <v>0</v>
      </c>
      <c r="C471">
        <f>Activity!C479</f>
        <v>0</v>
      </c>
      <c r="D471">
        <f>Activity!D479</f>
        <v>0</v>
      </c>
      <c r="E471">
        <f>Activity!E479</f>
        <v>0</v>
      </c>
      <c r="F471">
        <f>Activity!F479</f>
        <v>0</v>
      </c>
      <c r="G471">
        <f>Activity!G479</f>
        <v>0</v>
      </c>
      <c r="H471">
        <f>Activity!H479</f>
        <v>0</v>
      </c>
      <c r="I471">
        <f>Activity!I479</f>
      </c>
      <c r="J471">
        <f>Activity!J479</f>
      </c>
      <c r="K471">
        <f>Activity!K479</f>
      </c>
      <c r="L471" s="7">
        <f>Activity!N479</f>
        <v>0</v>
      </c>
      <c r="M471" s="7" t="e">
        <f>Activity!#REF!</f>
        <v>#REF!</v>
      </c>
      <c r="N471" t="e">
        <f>Activity!#REF!</f>
        <v>#REF!</v>
      </c>
      <c r="O471" t="e">
        <f>Activity!#REF!</f>
        <v>#REF!</v>
      </c>
      <c r="P471">
        <f>Activity!O479</f>
        <v>0</v>
      </c>
    </row>
    <row r="472" spans="1:16" ht="15">
      <c r="A472">
        <f>Activity!A480</f>
        <v>0</v>
      </c>
      <c r="B472">
        <f>Activity!B480</f>
        <v>0</v>
      </c>
      <c r="C472">
        <f>Activity!C480</f>
        <v>0</v>
      </c>
      <c r="D472">
        <f>Activity!D480</f>
        <v>0</v>
      </c>
      <c r="E472">
        <f>Activity!E480</f>
        <v>0</v>
      </c>
      <c r="F472">
        <f>Activity!F480</f>
        <v>0</v>
      </c>
      <c r="G472">
        <f>Activity!G480</f>
        <v>0</v>
      </c>
      <c r="H472">
        <f>Activity!H480</f>
        <v>0</v>
      </c>
      <c r="I472">
        <f>Activity!I480</f>
      </c>
      <c r="J472">
        <f>Activity!J480</f>
      </c>
      <c r="K472">
        <f>Activity!K480</f>
      </c>
      <c r="L472" s="7">
        <f>Activity!N480</f>
        <v>0</v>
      </c>
      <c r="M472" s="7" t="e">
        <f>Activity!#REF!</f>
        <v>#REF!</v>
      </c>
      <c r="N472" t="e">
        <f>Activity!#REF!</f>
        <v>#REF!</v>
      </c>
      <c r="O472" t="e">
        <f>Activity!#REF!</f>
        <v>#REF!</v>
      </c>
      <c r="P472">
        <f>Activity!O480</f>
        <v>0</v>
      </c>
    </row>
    <row r="473" spans="1:16" ht="15">
      <c r="A473">
        <f>Activity!A481</f>
        <v>0</v>
      </c>
      <c r="B473">
        <f>Activity!B481</f>
        <v>0</v>
      </c>
      <c r="C473">
        <f>Activity!C481</f>
        <v>0</v>
      </c>
      <c r="D473">
        <f>Activity!D481</f>
        <v>0</v>
      </c>
      <c r="E473">
        <f>Activity!E481</f>
        <v>0</v>
      </c>
      <c r="F473">
        <f>Activity!F481</f>
        <v>0</v>
      </c>
      <c r="G473">
        <f>Activity!G481</f>
        <v>0</v>
      </c>
      <c r="H473">
        <f>Activity!H481</f>
        <v>0</v>
      </c>
      <c r="I473">
        <f>Activity!I481</f>
      </c>
      <c r="J473">
        <f>Activity!J481</f>
      </c>
      <c r="K473">
        <f>Activity!K481</f>
      </c>
      <c r="L473" s="7">
        <f>Activity!N481</f>
        <v>0</v>
      </c>
      <c r="M473" s="7" t="e">
        <f>Activity!#REF!</f>
        <v>#REF!</v>
      </c>
      <c r="N473" t="e">
        <f>Activity!#REF!</f>
        <v>#REF!</v>
      </c>
      <c r="O473" t="e">
        <f>Activity!#REF!</f>
        <v>#REF!</v>
      </c>
      <c r="P473">
        <f>Activity!O481</f>
        <v>0</v>
      </c>
    </row>
    <row r="474" spans="1:16" ht="15">
      <c r="A474">
        <f>Activity!A482</f>
        <v>0</v>
      </c>
      <c r="B474">
        <f>Activity!B482</f>
        <v>0</v>
      </c>
      <c r="C474">
        <f>Activity!C482</f>
        <v>0</v>
      </c>
      <c r="D474">
        <f>Activity!D482</f>
        <v>0</v>
      </c>
      <c r="E474">
        <f>Activity!E482</f>
        <v>0</v>
      </c>
      <c r="F474">
        <f>Activity!F482</f>
        <v>0</v>
      </c>
      <c r="G474">
        <f>Activity!G482</f>
        <v>0</v>
      </c>
      <c r="H474">
        <f>Activity!H482</f>
        <v>0</v>
      </c>
      <c r="I474">
        <f>Activity!I482</f>
      </c>
      <c r="J474">
        <f>Activity!J482</f>
      </c>
      <c r="K474">
        <f>Activity!K482</f>
      </c>
      <c r="L474" s="7">
        <f>Activity!N482</f>
        <v>0</v>
      </c>
      <c r="M474" s="7" t="e">
        <f>Activity!#REF!</f>
        <v>#REF!</v>
      </c>
      <c r="N474" t="e">
        <f>Activity!#REF!</f>
        <v>#REF!</v>
      </c>
      <c r="O474" t="e">
        <f>Activity!#REF!</f>
        <v>#REF!</v>
      </c>
      <c r="P474">
        <f>Activity!O482</f>
        <v>0</v>
      </c>
    </row>
    <row r="475" spans="1:16" ht="15">
      <c r="A475">
        <f>Activity!A483</f>
        <v>0</v>
      </c>
      <c r="B475">
        <f>Activity!B483</f>
        <v>0</v>
      </c>
      <c r="C475">
        <f>Activity!C483</f>
        <v>0</v>
      </c>
      <c r="D475">
        <f>Activity!D483</f>
        <v>0</v>
      </c>
      <c r="E475">
        <f>Activity!E483</f>
        <v>0</v>
      </c>
      <c r="F475">
        <f>Activity!F483</f>
        <v>0</v>
      </c>
      <c r="G475">
        <f>Activity!G483</f>
        <v>0</v>
      </c>
      <c r="H475">
        <f>Activity!H483</f>
        <v>0</v>
      </c>
      <c r="I475">
        <f>Activity!I483</f>
      </c>
      <c r="J475">
        <f>Activity!J483</f>
      </c>
      <c r="K475">
        <f>Activity!K483</f>
      </c>
      <c r="L475" s="7">
        <f>Activity!N483</f>
        <v>0</v>
      </c>
      <c r="M475" s="7" t="e">
        <f>Activity!#REF!</f>
        <v>#REF!</v>
      </c>
      <c r="N475" t="e">
        <f>Activity!#REF!</f>
        <v>#REF!</v>
      </c>
      <c r="O475" t="e">
        <f>Activity!#REF!</f>
        <v>#REF!</v>
      </c>
      <c r="P475">
        <f>Activity!O483</f>
        <v>0</v>
      </c>
    </row>
    <row r="476" spans="1:16" ht="15">
      <c r="A476">
        <f>Activity!A484</f>
        <v>0</v>
      </c>
      <c r="B476">
        <f>Activity!B484</f>
        <v>0</v>
      </c>
      <c r="C476">
        <f>Activity!C484</f>
        <v>0</v>
      </c>
      <c r="D476">
        <f>Activity!D484</f>
        <v>0</v>
      </c>
      <c r="E476">
        <f>Activity!E484</f>
        <v>0</v>
      </c>
      <c r="F476">
        <f>Activity!F484</f>
        <v>0</v>
      </c>
      <c r="G476">
        <f>Activity!G484</f>
        <v>0</v>
      </c>
      <c r="H476">
        <f>Activity!H484</f>
        <v>0</v>
      </c>
      <c r="I476">
        <f>Activity!I484</f>
      </c>
      <c r="J476">
        <f>Activity!J484</f>
      </c>
      <c r="K476">
        <f>Activity!K484</f>
      </c>
      <c r="L476" s="7">
        <f>Activity!N484</f>
        <v>0</v>
      </c>
      <c r="M476" s="7" t="e">
        <f>Activity!#REF!</f>
        <v>#REF!</v>
      </c>
      <c r="N476" t="e">
        <f>Activity!#REF!</f>
        <v>#REF!</v>
      </c>
      <c r="O476" t="e">
        <f>Activity!#REF!</f>
        <v>#REF!</v>
      </c>
      <c r="P476">
        <f>Activity!O484</f>
        <v>0</v>
      </c>
    </row>
    <row r="477" spans="1:16" ht="15">
      <c r="A477">
        <f>Activity!A485</f>
        <v>0</v>
      </c>
      <c r="B477">
        <f>Activity!B485</f>
        <v>0</v>
      </c>
      <c r="C477">
        <f>Activity!C485</f>
        <v>0</v>
      </c>
      <c r="D477">
        <f>Activity!D485</f>
        <v>0</v>
      </c>
      <c r="E477">
        <f>Activity!E485</f>
        <v>0</v>
      </c>
      <c r="F477">
        <f>Activity!F485</f>
        <v>0</v>
      </c>
      <c r="G477">
        <f>Activity!G485</f>
        <v>0</v>
      </c>
      <c r="H477">
        <f>Activity!H485</f>
        <v>0</v>
      </c>
      <c r="I477">
        <f>Activity!I485</f>
      </c>
      <c r="J477">
        <f>Activity!J485</f>
      </c>
      <c r="K477">
        <f>Activity!K485</f>
      </c>
      <c r="L477" s="7">
        <f>Activity!N485</f>
        <v>0</v>
      </c>
      <c r="M477" s="7" t="e">
        <f>Activity!#REF!</f>
        <v>#REF!</v>
      </c>
      <c r="N477" t="e">
        <f>Activity!#REF!</f>
        <v>#REF!</v>
      </c>
      <c r="O477" t="e">
        <f>Activity!#REF!</f>
        <v>#REF!</v>
      </c>
      <c r="P477">
        <f>Activity!O485</f>
        <v>0</v>
      </c>
    </row>
    <row r="478" spans="1:16" ht="15">
      <c r="A478">
        <f>Activity!A486</f>
        <v>0</v>
      </c>
      <c r="B478">
        <f>Activity!B486</f>
        <v>0</v>
      </c>
      <c r="C478">
        <f>Activity!C486</f>
        <v>0</v>
      </c>
      <c r="D478">
        <f>Activity!D486</f>
        <v>0</v>
      </c>
      <c r="E478">
        <f>Activity!E486</f>
        <v>0</v>
      </c>
      <c r="F478">
        <f>Activity!F486</f>
        <v>0</v>
      </c>
      <c r="G478">
        <f>Activity!G486</f>
        <v>0</v>
      </c>
      <c r="H478">
        <f>Activity!H486</f>
        <v>0</v>
      </c>
      <c r="I478">
        <f>Activity!I486</f>
      </c>
      <c r="J478">
        <f>Activity!J486</f>
      </c>
      <c r="K478">
        <f>Activity!K486</f>
      </c>
      <c r="L478" s="7">
        <f>Activity!N486</f>
        <v>0</v>
      </c>
      <c r="M478" s="7" t="e">
        <f>Activity!#REF!</f>
        <v>#REF!</v>
      </c>
      <c r="N478" t="e">
        <f>Activity!#REF!</f>
        <v>#REF!</v>
      </c>
      <c r="O478" t="e">
        <f>Activity!#REF!</f>
        <v>#REF!</v>
      </c>
      <c r="P478">
        <f>Activity!O486</f>
        <v>0</v>
      </c>
    </row>
    <row r="479" spans="1:16" ht="15">
      <c r="A479">
        <f>Activity!A487</f>
        <v>0</v>
      </c>
      <c r="B479">
        <f>Activity!B487</f>
        <v>0</v>
      </c>
      <c r="C479">
        <f>Activity!C487</f>
        <v>0</v>
      </c>
      <c r="D479">
        <f>Activity!D487</f>
        <v>0</v>
      </c>
      <c r="E479">
        <f>Activity!E487</f>
        <v>0</v>
      </c>
      <c r="F479">
        <f>Activity!F487</f>
        <v>0</v>
      </c>
      <c r="G479">
        <f>Activity!G487</f>
        <v>0</v>
      </c>
      <c r="H479">
        <f>Activity!H487</f>
        <v>0</v>
      </c>
      <c r="I479">
        <f>Activity!I487</f>
      </c>
      <c r="J479">
        <f>Activity!J487</f>
      </c>
      <c r="K479">
        <f>Activity!K487</f>
      </c>
      <c r="L479" s="7">
        <f>Activity!N487</f>
        <v>0</v>
      </c>
      <c r="M479" s="7" t="e">
        <f>Activity!#REF!</f>
        <v>#REF!</v>
      </c>
      <c r="N479" t="e">
        <f>Activity!#REF!</f>
        <v>#REF!</v>
      </c>
      <c r="O479" t="e">
        <f>Activity!#REF!</f>
        <v>#REF!</v>
      </c>
      <c r="P479">
        <f>Activity!O487</f>
        <v>0</v>
      </c>
    </row>
    <row r="480" spans="1:16" ht="15">
      <c r="A480">
        <f>Activity!A488</f>
        <v>0</v>
      </c>
      <c r="B480">
        <f>Activity!B488</f>
        <v>0</v>
      </c>
      <c r="C480">
        <f>Activity!C488</f>
        <v>0</v>
      </c>
      <c r="D480">
        <f>Activity!D488</f>
        <v>0</v>
      </c>
      <c r="E480">
        <f>Activity!E488</f>
        <v>0</v>
      </c>
      <c r="F480">
        <f>Activity!F488</f>
        <v>0</v>
      </c>
      <c r="G480">
        <f>Activity!G488</f>
        <v>0</v>
      </c>
      <c r="H480">
        <f>Activity!H488</f>
        <v>0</v>
      </c>
      <c r="I480">
        <f>Activity!I488</f>
      </c>
      <c r="J480">
        <f>Activity!J488</f>
      </c>
      <c r="K480">
        <f>Activity!K488</f>
      </c>
      <c r="L480" s="7">
        <f>Activity!N488</f>
        <v>0</v>
      </c>
      <c r="M480" s="7" t="e">
        <f>Activity!#REF!</f>
        <v>#REF!</v>
      </c>
      <c r="N480" t="e">
        <f>Activity!#REF!</f>
        <v>#REF!</v>
      </c>
      <c r="O480" t="e">
        <f>Activity!#REF!</f>
        <v>#REF!</v>
      </c>
      <c r="P480">
        <f>Activity!O488</f>
        <v>0</v>
      </c>
    </row>
    <row r="481" spans="1:16" ht="15">
      <c r="A481">
        <f>Activity!A489</f>
        <v>0</v>
      </c>
      <c r="B481">
        <f>Activity!B489</f>
        <v>0</v>
      </c>
      <c r="C481">
        <f>Activity!C489</f>
        <v>0</v>
      </c>
      <c r="D481">
        <f>Activity!D489</f>
        <v>0</v>
      </c>
      <c r="E481">
        <f>Activity!E489</f>
        <v>0</v>
      </c>
      <c r="F481">
        <f>Activity!F489</f>
        <v>0</v>
      </c>
      <c r="G481">
        <f>Activity!G489</f>
        <v>0</v>
      </c>
      <c r="H481">
        <f>Activity!H489</f>
        <v>0</v>
      </c>
      <c r="I481">
        <f>Activity!I489</f>
      </c>
      <c r="J481">
        <f>Activity!J489</f>
      </c>
      <c r="K481">
        <f>Activity!K489</f>
      </c>
      <c r="L481" s="7">
        <f>Activity!N489</f>
        <v>0</v>
      </c>
      <c r="M481" s="7" t="e">
        <f>Activity!#REF!</f>
        <v>#REF!</v>
      </c>
      <c r="N481" t="e">
        <f>Activity!#REF!</f>
        <v>#REF!</v>
      </c>
      <c r="O481" t="e">
        <f>Activity!#REF!</f>
        <v>#REF!</v>
      </c>
      <c r="P481">
        <f>Activity!O489</f>
        <v>0</v>
      </c>
    </row>
    <row r="482" spans="1:16" ht="15">
      <c r="A482">
        <f>Activity!A490</f>
        <v>0</v>
      </c>
      <c r="B482">
        <f>Activity!B490</f>
        <v>0</v>
      </c>
      <c r="C482">
        <f>Activity!C490</f>
        <v>0</v>
      </c>
      <c r="D482">
        <f>Activity!D490</f>
        <v>0</v>
      </c>
      <c r="E482">
        <f>Activity!E490</f>
        <v>0</v>
      </c>
      <c r="F482">
        <f>Activity!F490</f>
        <v>0</v>
      </c>
      <c r="G482">
        <f>Activity!G490</f>
        <v>0</v>
      </c>
      <c r="H482">
        <f>Activity!H490</f>
        <v>0</v>
      </c>
      <c r="I482">
        <f>Activity!I490</f>
      </c>
      <c r="J482">
        <f>Activity!J490</f>
      </c>
      <c r="K482">
        <f>Activity!K490</f>
      </c>
      <c r="L482" s="7">
        <f>Activity!N490</f>
        <v>0</v>
      </c>
      <c r="M482" s="7" t="e">
        <f>Activity!#REF!</f>
        <v>#REF!</v>
      </c>
      <c r="N482" t="e">
        <f>Activity!#REF!</f>
        <v>#REF!</v>
      </c>
      <c r="O482" t="e">
        <f>Activity!#REF!</f>
        <v>#REF!</v>
      </c>
      <c r="P482">
        <f>Activity!O490</f>
        <v>0</v>
      </c>
    </row>
    <row r="483" spans="1:16" ht="15">
      <c r="A483">
        <f>Activity!A491</f>
        <v>0</v>
      </c>
      <c r="B483">
        <f>Activity!B491</f>
        <v>0</v>
      </c>
      <c r="C483">
        <f>Activity!C491</f>
        <v>0</v>
      </c>
      <c r="D483">
        <f>Activity!D491</f>
        <v>0</v>
      </c>
      <c r="E483">
        <f>Activity!E491</f>
        <v>0</v>
      </c>
      <c r="F483">
        <f>Activity!F491</f>
        <v>0</v>
      </c>
      <c r="G483">
        <f>Activity!G491</f>
        <v>0</v>
      </c>
      <c r="H483">
        <f>Activity!H491</f>
        <v>0</v>
      </c>
      <c r="I483">
        <f>Activity!I491</f>
      </c>
      <c r="J483">
        <f>Activity!J491</f>
      </c>
      <c r="K483">
        <f>Activity!K491</f>
      </c>
      <c r="L483" s="7">
        <f>Activity!N491</f>
        <v>0</v>
      </c>
      <c r="M483" s="7" t="e">
        <f>Activity!#REF!</f>
        <v>#REF!</v>
      </c>
      <c r="N483" t="e">
        <f>Activity!#REF!</f>
        <v>#REF!</v>
      </c>
      <c r="O483" t="e">
        <f>Activity!#REF!</f>
        <v>#REF!</v>
      </c>
      <c r="P483">
        <f>Activity!O491</f>
        <v>0</v>
      </c>
    </row>
    <row r="484" spans="1:16" ht="15">
      <c r="A484">
        <f>Activity!A492</f>
        <v>0</v>
      </c>
      <c r="B484">
        <f>Activity!B492</f>
        <v>0</v>
      </c>
      <c r="C484">
        <f>Activity!C492</f>
        <v>0</v>
      </c>
      <c r="D484">
        <f>Activity!D492</f>
        <v>0</v>
      </c>
      <c r="E484">
        <f>Activity!E492</f>
        <v>0</v>
      </c>
      <c r="F484">
        <f>Activity!F492</f>
        <v>0</v>
      </c>
      <c r="G484">
        <f>Activity!G492</f>
        <v>0</v>
      </c>
      <c r="H484">
        <f>Activity!H492</f>
        <v>0</v>
      </c>
      <c r="I484">
        <f>Activity!I492</f>
      </c>
      <c r="J484">
        <f>Activity!J492</f>
      </c>
      <c r="K484">
        <f>Activity!K492</f>
      </c>
      <c r="L484" s="7">
        <f>Activity!N492</f>
        <v>0</v>
      </c>
      <c r="M484" s="7" t="e">
        <f>Activity!#REF!</f>
        <v>#REF!</v>
      </c>
      <c r="N484" t="e">
        <f>Activity!#REF!</f>
        <v>#REF!</v>
      </c>
      <c r="O484" t="e">
        <f>Activity!#REF!</f>
        <v>#REF!</v>
      </c>
      <c r="P484">
        <f>Activity!O492</f>
        <v>0</v>
      </c>
    </row>
    <row r="485" spans="1:16" ht="15">
      <c r="A485">
        <f>Activity!A493</f>
        <v>0</v>
      </c>
      <c r="B485">
        <f>Activity!B493</f>
        <v>0</v>
      </c>
      <c r="C485">
        <f>Activity!C493</f>
        <v>0</v>
      </c>
      <c r="D485">
        <f>Activity!D493</f>
        <v>0</v>
      </c>
      <c r="E485">
        <f>Activity!E493</f>
        <v>0</v>
      </c>
      <c r="F485">
        <f>Activity!F493</f>
        <v>0</v>
      </c>
      <c r="G485">
        <f>Activity!G493</f>
        <v>0</v>
      </c>
      <c r="H485">
        <f>Activity!H493</f>
        <v>0</v>
      </c>
      <c r="I485">
        <f>Activity!I493</f>
      </c>
      <c r="J485">
        <f>Activity!J493</f>
      </c>
      <c r="K485">
        <f>Activity!K493</f>
      </c>
      <c r="L485" s="7">
        <f>Activity!N493</f>
        <v>0</v>
      </c>
      <c r="M485" s="7" t="e">
        <f>Activity!#REF!</f>
        <v>#REF!</v>
      </c>
      <c r="N485" t="e">
        <f>Activity!#REF!</f>
        <v>#REF!</v>
      </c>
      <c r="O485" t="e">
        <f>Activity!#REF!</f>
        <v>#REF!</v>
      </c>
      <c r="P485">
        <f>Activity!O493</f>
        <v>0</v>
      </c>
    </row>
    <row r="486" spans="1:16" ht="15">
      <c r="A486">
        <f>Activity!A494</f>
        <v>0</v>
      </c>
      <c r="B486">
        <f>Activity!B494</f>
        <v>0</v>
      </c>
      <c r="C486">
        <f>Activity!C494</f>
        <v>0</v>
      </c>
      <c r="D486">
        <f>Activity!D494</f>
        <v>0</v>
      </c>
      <c r="E486">
        <f>Activity!E494</f>
        <v>0</v>
      </c>
      <c r="F486">
        <f>Activity!F494</f>
        <v>0</v>
      </c>
      <c r="G486">
        <f>Activity!G494</f>
        <v>0</v>
      </c>
      <c r="H486">
        <f>Activity!H494</f>
        <v>0</v>
      </c>
      <c r="I486">
        <f>Activity!I494</f>
      </c>
      <c r="J486">
        <f>Activity!J494</f>
      </c>
      <c r="K486">
        <f>Activity!K494</f>
      </c>
      <c r="L486" s="7">
        <f>Activity!N494</f>
        <v>0</v>
      </c>
      <c r="M486" s="7" t="e">
        <f>Activity!#REF!</f>
        <v>#REF!</v>
      </c>
      <c r="N486" t="e">
        <f>Activity!#REF!</f>
        <v>#REF!</v>
      </c>
      <c r="O486" t="e">
        <f>Activity!#REF!</f>
        <v>#REF!</v>
      </c>
      <c r="P486">
        <f>Activity!O494</f>
        <v>0</v>
      </c>
    </row>
    <row r="487" spans="1:16" ht="15">
      <c r="A487">
        <f>Activity!A495</f>
        <v>0</v>
      </c>
      <c r="B487">
        <f>Activity!B495</f>
        <v>0</v>
      </c>
      <c r="C487">
        <f>Activity!C495</f>
        <v>0</v>
      </c>
      <c r="D487">
        <f>Activity!D495</f>
        <v>0</v>
      </c>
      <c r="E487">
        <f>Activity!E495</f>
        <v>0</v>
      </c>
      <c r="F487">
        <f>Activity!F495</f>
        <v>0</v>
      </c>
      <c r="G487">
        <f>Activity!G495</f>
        <v>0</v>
      </c>
      <c r="H487">
        <f>Activity!H495</f>
        <v>0</v>
      </c>
      <c r="I487">
        <f>Activity!I495</f>
      </c>
      <c r="J487">
        <f>Activity!J495</f>
      </c>
      <c r="K487">
        <f>Activity!K495</f>
      </c>
      <c r="L487" s="7">
        <f>Activity!N495</f>
        <v>0</v>
      </c>
      <c r="M487" s="7" t="e">
        <f>Activity!#REF!</f>
        <v>#REF!</v>
      </c>
      <c r="N487" t="e">
        <f>Activity!#REF!</f>
        <v>#REF!</v>
      </c>
      <c r="O487" t="e">
        <f>Activity!#REF!</f>
        <v>#REF!</v>
      </c>
      <c r="P487">
        <f>Activity!O495</f>
        <v>0</v>
      </c>
    </row>
    <row r="488" spans="1:16" ht="15">
      <c r="A488">
        <f>Activity!A496</f>
        <v>0</v>
      </c>
      <c r="B488">
        <f>Activity!B496</f>
        <v>0</v>
      </c>
      <c r="C488">
        <f>Activity!C496</f>
        <v>0</v>
      </c>
      <c r="D488">
        <f>Activity!D496</f>
        <v>0</v>
      </c>
      <c r="E488">
        <f>Activity!E496</f>
        <v>0</v>
      </c>
      <c r="F488">
        <f>Activity!F496</f>
        <v>0</v>
      </c>
      <c r="G488">
        <f>Activity!G496</f>
        <v>0</v>
      </c>
      <c r="H488">
        <f>Activity!H496</f>
        <v>0</v>
      </c>
      <c r="I488">
        <f>Activity!I496</f>
      </c>
      <c r="J488">
        <f>Activity!J496</f>
      </c>
      <c r="K488">
        <f>Activity!K496</f>
      </c>
      <c r="L488" s="7">
        <f>Activity!N496</f>
        <v>0</v>
      </c>
      <c r="M488" s="7" t="e">
        <f>Activity!#REF!</f>
        <v>#REF!</v>
      </c>
      <c r="N488" t="e">
        <f>Activity!#REF!</f>
        <v>#REF!</v>
      </c>
      <c r="O488" t="e">
        <f>Activity!#REF!</f>
        <v>#REF!</v>
      </c>
      <c r="P488">
        <f>Activity!O496</f>
        <v>0</v>
      </c>
    </row>
    <row r="489" spans="1:16" ht="15">
      <c r="A489">
        <f>Activity!A497</f>
        <v>0</v>
      </c>
      <c r="B489">
        <f>Activity!B497</f>
        <v>0</v>
      </c>
      <c r="C489">
        <f>Activity!C497</f>
        <v>0</v>
      </c>
      <c r="D489">
        <f>Activity!D497</f>
        <v>0</v>
      </c>
      <c r="E489">
        <f>Activity!E497</f>
        <v>0</v>
      </c>
      <c r="F489">
        <f>Activity!F497</f>
        <v>0</v>
      </c>
      <c r="G489">
        <f>Activity!G497</f>
        <v>0</v>
      </c>
      <c r="H489">
        <f>Activity!H497</f>
        <v>0</v>
      </c>
      <c r="I489">
        <f>Activity!I497</f>
      </c>
      <c r="J489">
        <f>Activity!J497</f>
      </c>
      <c r="K489">
        <f>Activity!K497</f>
      </c>
      <c r="L489" s="7">
        <f>Activity!N497</f>
        <v>0</v>
      </c>
      <c r="M489" s="7" t="e">
        <f>Activity!#REF!</f>
        <v>#REF!</v>
      </c>
      <c r="N489" t="e">
        <f>Activity!#REF!</f>
        <v>#REF!</v>
      </c>
      <c r="O489" t="e">
        <f>Activity!#REF!</f>
        <v>#REF!</v>
      </c>
      <c r="P489">
        <f>Activity!O497</f>
        <v>0</v>
      </c>
    </row>
    <row r="490" spans="1:16" ht="15">
      <c r="A490">
        <f>Activity!A498</f>
        <v>0</v>
      </c>
      <c r="B490">
        <f>Activity!B498</f>
        <v>0</v>
      </c>
      <c r="C490">
        <f>Activity!C498</f>
        <v>0</v>
      </c>
      <c r="D490">
        <f>Activity!D498</f>
        <v>0</v>
      </c>
      <c r="E490">
        <f>Activity!E498</f>
        <v>0</v>
      </c>
      <c r="F490">
        <f>Activity!F498</f>
        <v>0</v>
      </c>
      <c r="G490">
        <f>Activity!G498</f>
        <v>0</v>
      </c>
      <c r="H490">
        <f>Activity!H498</f>
        <v>0</v>
      </c>
      <c r="I490">
        <f>Activity!I498</f>
      </c>
      <c r="J490">
        <f>Activity!J498</f>
      </c>
      <c r="K490">
        <f>Activity!K498</f>
      </c>
      <c r="L490" s="7">
        <f>Activity!N498</f>
        <v>0</v>
      </c>
      <c r="M490" s="7" t="e">
        <f>Activity!#REF!</f>
        <v>#REF!</v>
      </c>
      <c r="N490" t="e">
        <f>Activity!#REF!</f>
        <v>#REF!</v>
      </c>
      <c r="O490" t="e">
        <f>Activity!#REF!</f>
        <v>#REF!</v>
      </c>
      <c r="P490">
        <f>Activity!O498</f>
        <v>0</v>
      </c>
    </row>
    <row r="491" spans="1:16" ht="15">
      <c r="A491">
        <f>Activity!A499</f>
        <v>0</v>
      </c>
      <c r="B491">
        <f>Activity!B499</f>
        <v>0</v>
      </c>
      <c r="C491">
        <f>Activity!C499</f>
        <v>0</v>
      </c>
      <c r="D491">
        <f>Activity!D499</f>
        <v>0</v>
      </c>
      <c r="E491">
        <f>Activity!E499</f>
        <v>0</v>
      </c>
      <c r="F491">
        <f>Activity!F499</f>
        <v>0</v>
      </c>
      <c r="G491">
        <f>Activity!G499</f>
        <v>0</v>
      </c>
      <c r="H491">
        <f>Activity!H499</f>
        <v>0</v>
      </c>
      <c r="I491">
        <f>Activity!I499</f>
      </c>
      <c r="J491">
        <f>Activity!J499</f>
      </c>
      <c r="K491">
        <f>Activity!K499</f>
      </c>
      <c r="L491" s="7">
        <f>Activity!N499</f>
        <v>0</v>
      </c>
      <c r="M491" s="7" t="e">
        <f>Activity!#REF!</f>
        <v>#REF!</v>
      </c>
      <c r="N491" t="e">
        <f>Activity!#REF!</f>
        <v>#REF!</v>
      </c>
      <c r="O491" t="e">
        <f>Activity!#REF!</f>
        <v>#REF!</v>
      </c>
      <c r="P491">
        <f>Activity!O499</f>
        <v>0</v>
      </c>
    </row>
    <row r="492" spans="1:16" ht="15">
      <c r="A492">
        <f>Activity!A500</f>
        <v>0</v>
      </c>
      <c r="B492">
        <f>Activity!B500</f>
        <v>0</v>
      </c>
      <c r="C492">
        <f>Activity!C500</f>
        <v>0</v>
      </c>
      <c r="D492">
        <f>Activity!D500</f>
        <v>0</v>
      </c>
      <c r="E492">
        <f>Activity!E500</f>
        <v>0</v>
      </c>
      <c r="F492">
        <f>Activity!F500</f>
        <v>0</v>
      </c>
      <c r="G492">
        <f>Activity!G500</f>
        <v>0</v>
      </c>
      <c r="H492">
        <f>Activity!H500</f>
        <v>0</v>
      </c>
      <c r="I492">
        <f>Activity!I500</f>
      </c>
      <c r="J492">
        <f>Activity!J500</f>
      </c>
      <c r="K492">
        <f>Activity!K500</f>
      </c>
      <c r="L492" s="7">
        <f>Activity!N500</f>
        <v>0</v>
      </c>
      <c r="M492" s="7" t="e">
        <f>Activity!#REF!</f>
        <v>#REF!</v>
      </c>
      <c r="N492" t="e">
        <f>Activity!#REF!</f>
        <v>#REF!</v>
      </c>
      <c r="O492" t="e">
        <f>Activity!#REF!</f>
        <v>#REF!</v>
      </c>
      <c r="P492">
        <f>Activity!O500</f>
        <v>0</v>
      </c>
    </row>
    <row r="493" spans="1:16" ht="15">
      <c r="A493">
        <f>Activity!A501</f>
        <v>0</v>
      </c>
      <c r="B493">
        <f>Activity!B501</f>
        <v>0</v>
      </c>
      <c r="C493">
        <f>Activity!C501</f>
        <v>0</v>
      </c>
      <c r="D493">
        <f>Activity!D501</f>
        <v>0</v>
      </c>
      <c r="E493">
        <f>Activity!E501</f>
        <v>0</v>
      </c>
      <c r="F493">
        <f>Activity!F501</f>
        <v>0</v>
      </c>
      <c r="G493">
        <f>Activity!G501</f>
        <v>0</v>
      </c>
      <c r="H493">
        <f>Activity!H501</f>
        <v>0</v>
      </c>
      <c r="I493">
        <f>Activity!I501</f>
      </c>
      <c r="J493">
        <f>Activity!J501</f>
      </c>
      <c r="K493">
        <f>Activity!K501</f>
      </c>
      <c r="L493" s="7">
        <f>Activity!N501</f>
        <v>0</v>
      </c>
      <c r="M493" s="7" t="e">
        <f>Activity!#REF!</f>
        <v>#REF!</v>
      </c>
      <c r="N493" t="e">
        <f>Activity!#REF!</f>
        <v>#REF!</v>
      </c>
      <c r="O493" t="e">
        <f>Activity!#REF!</f>
        <v>#REF!</v>
      </c>
      <c r="P493">
        <f>Activity!O501</f>
        <v>0</v>
      </c>
    </row>
    <row r="494" spans="1:16" ht="15">
      <c r="A494">
        <f>Activity!A502</f>
        <v>0</v>
      </c>
      <c r="B494">
        <f>Activity!B502</f>
        <v>0</v>
      </c>
      <c r="C494">
        <f>Activity!C502</f>
        <v>0</v>
      </c>
      <c r="D494">
        <f>Activity!D502</f>
        <v>0</v>
      </c>
      <c r="E494">
        <f>Activity!E502</f>
        <v>0</v>
      </c>
      <c r="F494">
        <f>Activity!F502</f>
        <v>0</v>
      </c>
      <c r="G494">
        <f>Activity!G502</f>
        <v>0</v>
      </c>
      <c r="H494">
        <f>Activity!H502</f>
        <v>0</v>
      </c>
      <c r="I494">
        <f>Activity!I502</f>
      </c>
      <c r="J494">
        <f>Activity!J502</f>
      </c>
      <c r="K494">
        <f>Activity!K502</f>
      </c>
      <c r="L494" s="7">
        <f>Activity!N502</f>
        <v>0</v>
      </c>
      <c r="M494" s="7" t="e">
        <f>Activity!#REF!</f>
        <v>#REF!</v>
      </c>
      <c r="N494" t="e">
        <f>Activity!#REF!</f>
        <v>#REF!</v>
      </c>
      <c r="O494" t="e">
        <f>Activity!#REF!</f>
        <v>#REF!</v>
      </c>
      <c r="P494">
        <f>Activity!O502</f>
        <v>0</v>
      </c>
    </row>
    <row r="495" spans="1:16" ht="15">
      <c r="A495">
        <f>Activity!A503</f>
        <v>0</v>
      </c>
      <c r="B495">
        <f>Activity!B503</f>
        <v>0</v>
      </c>
      <c r="C495">
        <f>Activity!C503</f>
        <v>0</v>
      </c>
      <c r="D495">
        <f>Activity!D503</f>
        <v>0</v>
      </c>
      <c r="E495">
        <f>Activity!E503</f>
        <v>0</v>
      </c>
      <c r="F495">
        <f>Activity!F503</f>
        <v>0</v>
      </c>
      <c r="G495">
        <f>Activity!G503</f>
        <v>0</v>
      </c>
      <c r="H495">
        <f>Activity!H503</f>
        <v>0</v>
      </c>
      <c r="I495">
        <f>Activity!I503</f>
      </c>
      <c r="J495">
        <f>Activity!J503</f>
      </c>
      <c r="K495">
        <f>Activity!K503</f>
      </c>
      <c r="L495" s="7">
        <f>Activity!N503</f>
        <v>0</v>
      </c>
      <c r="M495" s="7" t="e">
        <f>Activity!#REF!</f>
        <v>#REF!</v>
      </c>
      <c r="N495" t="e">
        <f>Activity!#REF!</f>
        <v>#REF!</v>
      </c>
      <c r="O495" t="e">
        <f>Activity!#REF!</f>
        <v>#REF!</v>
      </c>
      <c r="P495">
        <f>Activity!O503</f>
        <v>0</v>
      </c>
    </row>
    <row r="496" spans="1:16" ht="15">
      <c r="A496">
        <f>Activity!A504</f>
        <v>0</v>
      </c>
      <c r="B496">
        <f>Activity!B504</f>
        <v>0</v>
      </c>
      <c r="C496">
        <f>Activity!C504</f>
        <v>0</v>
      </c>
      <c r="D496">
        <f>Activity!D504</f>
        <v>0</v>
      </c>
      <c r="E496">
        <f>Activity!E504</f>
        <v>0</v>
      </c>
      <c r="F496">
        <f>Activity!F504</f>
        <v>0</v>
      </c>
      <c r="G496">
        <f>Activity!G504</f>
        <v>0</v>
      </c>
      <c r="H496">
        <f>Activity!H504</f>
        <v>0</v>
      </c>
      <c r="I496">
        <f>Activity!I504</f>
      </c>
      <c r="J496">
        <f>Activity!J504</f>
      </c>
      <c r="K496">
        <f>Activity!K504</f>
      </c>
      <c r="L496" s="7">
        <f>Activity!N504</f>
        <v>0</v>
      </c>
      <c r="M496" s="7" t="e">
        <f>Activity!#REF!</f>
        <v>#REF!</v>
      </c>
      <c r="N496" t="e">
        <f>Activity!#REF!</f>
        <v>#REF!</v>
      </c>
      <c r="O496" t="e">
        <f>Activity!#REF!</f>
        <v>#REF!</v>
      </c>
      <c r="P496">
        <f>Activity!O504</f>
        <v>0</v>
      </c>
    </row>
    <row r="497" spans="1:16" ht="15">
      <c r="A497">
        <f>Activity!A505</f>
        <v>0</v>
      </c>
      <c r="B497">
        <f>Activity!B505</f>
        <v>0</v>
      </c>
      <c r="C497">
        <f>Activity!C505</f>
        <v>0</v>
      </c>
      <c r="D497">
        <f>Activity!D505</f>
        <v>0</v>
      </c>
      <c r="E497">
        <f>Activity!E505</f>
        <v>0</v>
      </c>
      <c r="F497">
        <f>Activity!F505</f>
        <v>0</v>
      </c>
      <c r="G497">
        <f>Activity!G505</f>
        <v>0</v>
      </c>
      <c r="H497">
        <f>Activity!H505</f>
        <v>0</v>
      </c>
      <c r="I497">
        <f>Activity!I505</f>
      </c>
      <c r="J497">
        <f>Activity!J505</f>
      </c>
      <c r="K497">
        <f>Activity!K505</f>
      </c>
      <c r="L497" s="7">
        <f>Activity!N505</f>
        <v>0</v>
      </c>
      <c r="M497" s="7" t="e">
        <f>Activity!#REF!</f>
        <v>#REF!</v>
      </c>
      <c r="N497" t="e">
        <f>Activity!#REF!</f>
        <v>#REF!</v>
      </c>
      <c r="O497" t="e">
        <f>Activity!#REF!</f>
        <v>#REF!</v>
      </c>
      <c r="P497">
        <f>Activity!O505</f>
        <v>0</v>
      </c>
    </row>
    <row r="498" spans="1:16" ht="15">
      <c r="A498">
        <f>Activity!A506</f>
        <v>0</v>
      </c>
      <c r="B498">
        <f>Activity!B506</f>
        <v>0</v>
      </c>
      <c r="C498">
        <f>Activity!C506</f>
        <v>0</v>
      </c>
      <c r="D498">
        <f>Activity!D506</f>
        <v>0</v>
      </c>
      <c r="E498">
        <f>Activity!E506</f>
        <v>0</v>
      </c>
      <c r="F498">
        <f>Activity!F506</f>
        <v>0</v>
      </c>
      <c r="G498">
        <f>Activity!G506</f>
        <v>0</v>
      </c>
      <c r="H498">
        <f>Activity!H506</f>
        <v>0</v>
      </c>
      <c r="I498">
        <f>Activity!I506</f>
      </c>
      <c r="J498">
        <f>Activity!J506</f>
      </c>
      <c r="K498">
        <f>Activity!K506</f>
      </c>
      <c r="L498" s="7">
        <f>Activity!N506</f>
        <v>0</v>
      </c>
      <c r="M498" s="7" t="e">
        <f>Activity!#REF!</f>
        <v>#REF!</v>
      </c>
      <c r="N498" t="e">
        <f>Activity!#REF!</f>
        <v>#REF!</v>
      </c>
      <c r="O498" t="e">
        <f>Activity!#REF!</f>
        <v>#REF!</v>
      </c>
      <c r="P498">
        <f>Activity!O506</f>
        <v>0</v>
      </c>
    </row>
    <row r="499" spans="1:16" ht="15">
      <c r="A499">
        <f>Activity!A507</f>
        <v>0</v>
      </c>
      <c r="B499">
        <f>Activity!B507</f>
        <v>0</v>
      </c>
      <c r="C499">
        <f>Activity!C507</f>
        <v>0</v>
      </c>
      <c r="D499">
        <f>Activity!D507</f>
        <v>0</v>
      </c>
      <c r="E499">
        <f>Activity!E507</f>
        <v>0</v>
      </c>
      <c r="F499">
        <f>Activity!F507</f>
        <v>0</v>
      </c>
      <c r="G499">
        <f>Activity!G507</f>
        <v>0</v>
      </c>
      <c r="H499">
        <f>Activity!H507</f>
        <v>0</v>
      </c>
      <c r="I499">
        <f>Activity!I507</f>
      </c>
      <c r="J499">
        <f>Activity!J507</f>
      </c>
      <c r="K499">
        <f>Activity!K507</f>
      </c>
      <c r="L499" s="7">
        <f>Activity!N507</f>
        <v>0</v>
      </c>
      <c r="M499" s="7" t="e">
        <f>Activity!#REF!</f>
        <v>#REF!</v>
      </c>
      <c r="N499" t="e">
        <f>Activity!#REF!</f>
        <v>#REF!</v>
      </c>
      <c r="O499" t="e">
        <f>Activity!#REF!</f>
        <v>#REF!</v>
      </c>
      <c r="P499">
        <f>Activity!O507</f>
        <v>0</v>
      </c>
    </row>
    <row r="500" spans="1:16" ht="15">
      <c r="A500">
        <f>Activity!A508</f>
        <v>0</v>
      </c>
      <c r="B500">
        <f>Activity!B508</f>
        <v>0</v>
      </c>
      <c r="C500">
        <f>Activity!C508</f>
        <v>0</v>
      </c>
      <c r="D500">
        <f>Activity!D508</f>
        <v>0</v>
      </c>
      <c r="E500">
        <f>Activity!E508</f>
        <v>0</v>
      </c>
      <c r="F500">
        <f>Activity!F508</f>
        <v>0</v>
      </c>
      <c r="G500">
        <f>Activity!G508</f>
        <v>0</v>
      </c>
      <c r="H500">
        <f>Activity!H508</f>
        <v>0</v>
      </c>
      <c r="I500">
        <f>Activity!I508</f>
      </c>
      <c r="J500">
        <f>Activity!J508</f>
      </c>
      <c r="K500">
        <f>Activity!K508</f>
      </c>
      <c r="L500" s="7">
        <f>Activity!N508</f>
        <v>0</v>
      </c>
      <c r="M500" s="7" t="e">
        <f>Activity!#REF!</f>
        <v>#REF!</v>
      </c>
      <c r="N500" t="e">
        <f>Activity!#REF!</f>
        <v>#REF!</v>
      </c>
      <c r="O500" t="e">
        <f>Activity!#REF!</f>
        <v>#REF!</v>
      </c>
      <c r="P500">
        <f>Activity!O508</f>
        <v>0</v>
      </c>
    </row>
    <row r="501" spans="1:16" ht="15">
      <c r="A501">
        <f>Activity!A509</f>
        <v>0</v>
      </c>
      <c r="B501">
        <f>Activity!B509</f>
        <v>0</v>
      </c>
      <c r="C501">
        <f>Activity!C509</f>
        <v>0</v>
      </c>
      <c r="D501">
        <f>Activity!D509</f>
        <v>0</v>
      </c>
      <c r="E501">
        <f>Activity!E509</f>
        <v>0</v>
      </c>
      <c r="F501">
        <f>Activity!F509</f>
        <v>0</v>
      </c>
      <c r="G501">
        <f>Activity!G509</f>
        <v>0</v>
      </c>
      <c r="H501">
        <f>Activity!H509</f>
        <v>0</v>
      </c>
      <c r="I501">
        <f>Activity!I509</f>
      </c>
      <c r="J501">
        <f>Activity!J509</f>
      </c>
      <c r="K501">
        <f>Activity!K509</f>
      </c>
      <c r="L501" s="7">
        <f>Activity!N509</f>
        <v>0</v>
      </c>
      <c r="M501" s="7" t="e">
        <f>Activity!#REF!</f>
        <v>#REF!</v>
      </c>
      <c r="N501" t="e">
        <f>Activity!#REF!</f>
        <v>#REF!</v>
      </c>
      <c r="O501" t="e">
        <f>Activity!#REF!</f>
        <v>#REF!</v>
      </c>
      <c r="P501">
        <f>Activity!O509</f>
        <v>0</v>
      </c>
    </row>
  </sheetData>
  <sheetProtection/>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D57"/>
  <sheetViews>
    <sheetView zoomScalePageLayoutView="0" workbookViewId="0" topLeftCell="A1">
      <selection activeCell="B24" sqref="B24"/>
    </sheetView>
  </sheetViews>
  <sheetFormatPr defaultColWidth="9.140625" defaultRowHeight="15"/>
  <cols>
    <col min="1" max="1" width="14.421875" style="0" bestFit="1" customWidth="1"/>
    <col min="2" max="2" width="38.8515625" style="0" bestFit="1" customWidth="1"/>
    <col min="3" max="3" width="10.421875" style="0" bestFit="1" customWidth="1"/>
    <col min="4" max="4" width="11.421875" style="0" bestFit="1" customWidth="1"/>
  </cols>
  <sheetData>
    <row r="1" spans="1:4" ht="15">
      <c r="A1" t="s">
        <v>0</v>
      </c>
      <c r="B1" t="s">
        <v>9</v>
      </c>
      <c r="C1" t="s">
        <v>106</v>
      </c>
      <c r="D1" t="s">
        <v>107</v>
      </c>
    </row>
    <row r="2" spans="1:4" ht="15">
      <c r="A2" t="e">
        <f>#REF!</f>
        <v>#REF!</v>
      </c>
      <c r="B2" t="e">
        <f>#REF!</f>
        <v>#REF!</v>
      </c>
      <c r="C2" s="10">
        <f>SUMIF('detail import'!G$2:G$101,B2,'detail import'!I$2:I$101)</f>
        <v>0</v>
      </c>
      <c r="D2" s="10">
        <f>SUMIF('detail import'!G$2:G$101,B2,'detail import'!K$2:K$101)</f>
        <v>0</v>
      </c>
    </row>
    <row r="3" spans="1:4" ht="15">
      <c r="A3" t="e">
        <f>A2</f>
        <v>#REF!</v>
      </c>
      <c r="B3" t="e">
        <f>#REF!</f>
        <v>#REF!</v>
      </c>
      <c r="C3" s="10">
        <f>SUMIF('detail import'!G$2:G$101,B3,'detail import'!I$2:I$101)</f>
        <v>0</v>
      </c>
      <c r="D3" s="10">
        <f>SUMIF('detail import'!G$2:G$101,B3,'detail import'!K$2:K$101)</f>
        <v>0</v>
      </c>
    </row>
    <row r="4" spans="1:4" ht="15">
      <c r="A4" t="e">
        <f aca="true" t="shared" si="0" ref="A4:A36">A3</f>
        <v>#REF!</v>
      </c>
      <c r="B4" t="e">
        <f>#REF!</f>
        <v>#REF!</v>
      </c>
      <c r="C4" s="10">
        <f>SUMIF('detail import'!G$2:G$101,B4,'detail import'!I$2:I$101)</f>
        <v>0</v>
      </c>
      <c r="D4" s="10">
        <f>SUMIF('detail import'!G$2:G$101,B4,'detail import'!K$2:K$101)</f>
        <v>0</v>
      </c>
    </row>
    <row r="5" spans="1:4" ht="15">
      <c r="A5" t="e">
        <f t="shared" si="0"/>
        <v>#REF!</v>
      </c>
      <c r="B5" t="e">
        <f>#REF!</f>
        <v>#REF!</v>
      </c>
      <c r="C5" s="10">
        <f>SUMIF('detail import'!G$2:G$101,B5,'detail import'!I$2:I$101)</f>
        <v>0</v>
      </c>
      <c r="D5" s="10">
        <f>SUMIF('detail import'!G$2:G$101,B5,'detail import'!K$2:K$101)</f>
        <v>0</v>
      </c>
    </row>
    <row r="6" spans="1:4" ht="15">
      <c r="A6" t="e">
        <f t="shared" si="0"/>
        <v>#REF!</v>
      </c>
      <c r="B6" t="e">
        <f>#REF!</f>
        <v>#REF!</v>
      </c>
      <c r="C6" s="10">
        <f>SUMIF('detail import'!G$2:G$101,B6,'detail import'!I$2:I$101)</f>
        <v>0</v>
      </c>
      <c r="D6" s="10">
        <f>SUMIF('detail import'!G$2:G$101,B6,'detail import'!K$2:K$101)</f>
        <v>0</v>
      </c>
    </row>
    <row r="7" spans="1:4" ht="15">
      <c r="A7" t="e">
        <f t="shared" si="0"/>
        <v>#REF!</v>
      </c>
      <c r="B7" t="e">
        <f>#REF!</f>
        <v>#REF!</v>
      </c>
      <c r="C7" s="10">
        <f>SUMIF('detail import'!G$2:G$101,B7,'detail import'!I$2:I$101)</f>
        <v>0</v>
      </c>
      <c r="D7" s="10">
        <f>SUMIF('detail import'!G$2:G$101,B7,'detail import'!K$2:K$101)</f>
        <v>0</v>
      </c>
    </row>
    <row r="8" spans="1:4" ht="15">
      <c r="A8" t="e">
        <f t="shared" si="0"/>
        <v>#REF!</v>
      </c>
      <c r="B8" t="e">
        <f>#REF!</f>
        <v>#REF!</v>
      </c>
      <c r="C8" s="10">
        <f>SUMIF('detail import'!G$2:G$101,B8,'detail import'!I$2:I$101)</f>
        <v>0</v>
      </c>
      <c r="D8" s="10">
        <f>SUMIF('detail import'!G$2:G$101,B8,'detail import'!K$2:K$101)</f>
        <v>0</v>
      </c>
    </row>
    <row r="9" spans="1:4" ht="15">
      <c r="A9" t="e">
        <f t="shared" si="0"/>
        <v>#REF!</v>
      </c>
      <c r="B9" t="e">
        <f>#REF!</f>
        <v>#REF!</v>
      </c>
      <c r="C9" s="10">
        <f>SUMIF('detail import'!G$2:G$101,B9,'detail import'!I$2:I$101)</f>
        <v>0</v>
      </c>
      <c r="D9" s="10">
        <f>SUMIF('detail import'!G$2:G$101,B9,'detail import'!K$2:K$101)</f>
        <v>0</v>
      </c>
    </row>
    <row r="10" spans="1:4" ht="15">
      <c r="A10" t="e">
        <f t="shared" si="0"/>
        <v>#REF!</v>
      </c>
      <c r="B10" t="e">
        <f>#REF!</f>
        <v>#REF!</v>
      </c>
      <c r="C10" s="10">
        <f>SUMIF('detail import'!G$2:G$101,B10,'detail import'!I$2:I$101)</f>
        <v>0</v>
      </c>
      <c r="D10" s="10">
        <f>SUMIF('detail import'!G$2:G$101,B10,'detail import'!K$2:K$101)</f>
        <v>0</v>
      </c>
    </row>
    <row r="11" spans="1:4" ht="15">
      <c r="A11" t="e">
        <f t="shared" si="0"/>
        <v>#REF!</v>
      </c>
      <c r="B11" t="e">
        <f>#REF!</f>
        <v>#REF!</v>
      </c>
      <c r="C11" s="10">
        <f>SUMIF('detail import'!G$2:G$101,B11,'detail import'!I$2:I$101)</f>
        <v>0</v>
      </c>
      <c r="D11" s="10">
        <f>SUMIF('detail import'!G$2:G$101,B11,'detail import'!K$2:K$101)</f>
        <v>0</v>
      </c>
    </row>
    <row r="12" spans="1:4" ht="15">
      <c r="A12" t="e">
        <f t="shared" si="0"/>
        <v>#REF!</v>
      </c>
      <c r="B12" t="e">
        <f>#REF!</f>
        <v>#REF!</v>
      </c>
      <c r="C12" s="10">
        <f>SUMIF('detail import'!G$2:G$101,B12,'detail import'!I$2:I$101)</f>
        <v>0</v>
      </c>
      <c r="D12" s="10">
        <f>SUMIF('detail import'!G$2:G$101,B12,'detail import'!K$2:K$101)</f>
        <v>0</v>
      </c>
    </row>
    <row r="13" spans="1:4" ht="15">
      <c r="A13" t="e">
        <f t="shared" si="0"/>
        <v>#REF!</v>
      </c>
      <c r="B13" t="e">
        <f>#REF!</f>
        <v>#REF!</v>
      </c>
      <c r="C13" s="10">
        <f>SUMIF('detail import'!G$2:G$101,B13,'detail import'!I$2:I$101)</f>
        <v>0</v>
      </c>
      <c r="D13" s="10">
        <f>SUMIF('detail import'!G$2:G$101,B13,'detail import'!K$2:K$101)</f>
        <v>0</v>
      </c>
    </row>
    <row r="14" spans="1:4" ht="15">
      <c r="A14" t="e">
        <f t="shared" si="0"/>
        <v>#REF!</v>
      </c>
      <c r="B14" t="e">
        <f>#REF!</f>
        <v>#REF!</v>
      </c>
      <c r="C14" s="10">
        <f>SUMIF('detail import'!G$2:G$101,B14,'detail import'!I$2:I$101)</f>
        <v>0</v>
      </c>
      <c r="D14" s="10">
        <f>SUMIF('detail import'!G$2:G$101,B14,'detail import'!K$2:K$101)</f>
        <v>0</v>
      </c>
    </row>
    <row r="15" spans="1:4" ht="15">
      <c r="A15" t="e">
        <f t="shared" si="0"/>
        <v>#REF!</v>
      </c>
      <c r="B15" t="e">
        <f>#REF!</f>
        <v>#REF!</v>
      </c>
      <c r="C15" s="10">
        <f>SUMIF('detail import'!G$2:G$101,B15,'detail import'!I$2:I$101)</f>
        <v>0</v>
      </c>
      <c r="D15" s="10">
        <f>SUMIF('detail import'!G$2:G$101,B15,'detail import'!K$2:K$101)</f>
        <v>0</v>
      </c>
    </row>
    <row r="16" spans="1:4" ht="15">
      <c r="A16" t="e">
        <f t="shared" si="0"/>
        <v>#REF!</v>
      </c>
      <c r="B16" t="e">
        <f>#REF!</f>
        <v>#REF!</v>
      </c>
      <c r="C16" s="10">
        <f>SUMIF('detail import'!G$2:G$101,B16,'detail import'!I$2:I$101)</f>
        <v>0</v>
      </c>
      <c r="D16" s="10">
        <f>SUMIF('detail import'!G$2:G$101,B16,'detail import'!K$2:K$101)</f>
        <v>0</v>
      </c>
    </row>
    <row r="17" spans="1:4" ht="15">
      <c r="A17" t="e">
        <f t="shared" si="0"/>
        <v>#REF!</v>
      </c>
      <c r="B17" t="e">
        <f>#REF!</f>
        <v>#REF!</v>
      </c>
      <c r="C17" s="10">
        <f>SUMIF('detail import'!G$2:G$101,B17,'detail import'!I$2:I$101)</f>
        <v>0</v>
      </c>
      <c r="D17" s="10">
        <f>SUMIF('detail import'!G$2:G$101,B17,'detail import'!K$2:K$101)</f>
        <v>0</v>
      </c>
    </row>
    <row r="18" spans="1:4" ht="15">
      <c r="A18" t="e">
        <f t="shared" si="0"/>
        <v>#REF!</v>
      </c>
      <c r="B18" t="e">
        <f>#REF!</f>
        <v>#REF!</v>
      </c>
      <c r="C18" s="10">
        <f>SUMIF('detail import'!G$2:G$101,B18,'detail import'!I$2:I$101)</f>
        <v>0</v>
      </c>
      <c r="D18" s="10">
        <f>SUMIF('detail import'!G$2:G$101,B18,'detail import'!K$2:K$101)</f>
        <v>0</v>
      </c>
    </row>
    <row r="19" spans="1:4" ht="15">
      <c r="A19" t="e">
        <f t="shared" si="0"/>
        <v>#REF!</v>
      </c>
      <c r="B19" t="e">
        <f>#REF!</f>
        <v>#REF!</v>
      </c>
      <c r="C19" s="10">
        <f>SUMIF('detail import'!G$2:G$101,B19,'detail import'!I$2:I$101)</f>
        <v>0</v>
      </c>
      <c r="D19" s="10">
        <f>SUMIF('detail import'!G$2:G$101,B19,'detail import'!K$2:K$101)</f>
        <v>0</v>
      </c>
    </row>
    <row r="20" spans="1:4" ht="15">
      <c r="A20" t="e">
        <f t="shared" si="0"/>
        <v>#REF!</v>
      </c>
      <c r="B20" t="e">
        <f>#REF!</f>
        <v>#REF!</v>
      </c>
      <c r="C20" s="10">
        <f>SUMIF('detail import'!G$2:G$101,B20,'detail import'!I$2:I$101)</f>
        <v>0</v>
      </c>
      <c r="D20" s="10">
        <f>SUMIF('detail import'!G$2:G$101,B20,'detail import'!K$2:K$101)</f>
        <v>0</v>
      </c>
    </row>
    <row r="21" spans="1:4" ht="15">
      <c r="A21" t="e">
        <f t="shared" si="0"/>
        <v>#REF!</v>
      </c>
      <c r="B21" t="e">
        <f>#REF!</f>
        <v>#REF!</v>
      </c>
      <c r="C21" s="10">
        <f>SUMIF('detail import'!G$2:G$101,B21,'detail import'!I$2:I$101)</f>
        <v>0</v>
      </c>
      <c r="D21" s="10">
        <f>SUMIF('detail import'!G$2:G$101,B21,'detail import'!K$2:K$101)</f>
        <v>0</v>
      </c>
    </row>
    <row r="22" spans="1:4" ht="15">
      <c r="A22" t="e">
        <f t="shared" si="0"/>
        <v>#REF!</v>
      </c>
      <c r="B22" t="e">
        <f>#REF!</f>
        <v>#REF!</v>
      </c>
      <c r="C22" s="10">
        <f>SUMIF('detail import'!G$2:G$101,B22,'detail import'!I$2:I$101)</f>
        <v>0</v>
      </c>
      <c r="D22" s="10">
        <f>SUMIF('detail import'!G$2:G$101,B22,'detail import'!K$2:K$101)</f>
        <v>0</v>
      </c>
    </row>
    <row r="23" spans="1:4" ht="15">
      <c r="A23" t="e">
        <f t="shared" si="0"/>
        <v>#REF!</v>
      </c>
      <c r="B23" t="e">
        <f>#REF!</f>
        <v>#REF!</v>
      </c>
      <c r="C23" s="10">
        <f>SUMIF('detail import'!G$2:G$101,B23,'detail import'!I$2:I$101)</f>
        <v>0</v>
      </c>
      <c r="D23" s="10">
        <f>SUMIF('detail import'!G$2:G$101,B23,'detail import'!K$2:K$101)</f>
        <v>0</v>
      </c>
    </row>
    <row r="24" spans="1:4" ht="15">
      <c r="A24" t="e">
        <f t="shared" si="0"/>
        <v>#REF!</v>
      </c>
      <c r="B24" t="e">
        <f>#REF!</f>
        <v>#REF!</v>
      </c>
      <c r="C24" s="10">
        <f>SUMIF('detail import'!G$2:G$101,B24,'detail import'!I$2:I$101)</f>
        <v>0</v>
      </c>
      <c r="D24" s="10">
        <f>SUMIF('detail import'!G$2:G$101,B24,'detail import'!K$2:K$101)</f>
        <v>0</v>
      </c>
    </row>
    <row r="25" spans="1:4" ht="15">
      <c r="A25" t="e">
        <f t="shared" si="0"/>
        <v>#REF!</v>
      </c>
      <c r="B25" t="e">
        <f>#REF!</f>
        <v>#REF!</v>
      </c>
      <c r="C25" s="10">
        <f>SUMIF('detail import'!G$2:G$101,B25,'detail import'!I$2:I$101)</f>
        <v>0</v>
      </c>
      <c r="D25" s="10">
        <f>SUMIF('detail import'!G$2:G$101,B25,'detail import'!K$2:K$101)</f>
        <v>0</v>
      </c>
    </row>
    <row r="26" spans="1:4" ht="15">
      <c r="A26" t="e">
        <f t="shared" si="0"/>
        <v>#REF!</v>
      </c>
      <c r="B26" t="e">
        <f>#REF!</f>
        <v>#REF!</v>
      </c>
      <c r="C26" s="10">
        <f>SUMIF('detail import'!G$2:G$101,B26,'detail import'!I$2:I$101)</f>
        <v>0</v>
      </c>
      <c r="D26" s="10">
        <f>SUMIF('detail import'!G$2:G$101,B26,'detail import'!K$2:K$101)</f>
        <v>0</v>
      </c>
    </row>
    <row r="27" spans="1:4" ht="15">
      <c r="A27" t="e">
        <f t="shared" si="0"/>
        <v>#REF!</v>
      </c>
      <c r="B27" t="e">
        <f>#REF!</f>
        <v>#REF!</v>
      </c>
      <c r="C27" s="10">
        <f>SUMIF('detail import'!G$2:G$101,B27,'detail import'!I$2:I$101)</f>
        <v>0</v>
      </c>
      <c r="D27" s="10">
        <f>SUMIF('detail import'!G$2:G$101,B27,'detail import'!K$2:K$101)</f>
        <v>0</v>
      </c>
    </row>
    <row r="28" spans="1:4" ht="15">
      <c r="A28" t="e">
        <f t="shared" si="0"/>
        <v>#REF!</v>
      </c>
      <c r="B28" t="e">
        <f>#REF!</f>
        <v>#REF!</v>
      </c>
      <c r="C28" s="10">
        <f>SUMIF('detail import'!G$2:G$101,B28,'detail import'!I$2:I$101)</f>
        <v>0</v>
      </c>
      <c r="D28" s="10">
        <f>SUMIF('detail import'!G$2:G$101,B28,'detail import'!K$2:K$101)</f>
        <v>0</v>
      </c>
    </row>
    <row r="29" spans="1:4" ht="15">
      <c r="A29" t="e">
        <f t="shared" si="0"/>
        <v>#REF!</v>
      </c>
      <c r="B29" t="e">
        <f>#REF!</f>
        <v>#REF!</v>
      </c>
      <c r="C29" s="10">
        <f>SUMIF('detail import'!G$2:G$101,B29,'detail import'!I$2:I$101)</f>
        <v>0</v>
      </c>
      <c r="D29" s="10">
        <f>SUMIF('detail import'!G$2:G$101,B29,'detail import'!K$2:K$101)</f>
        <v>0</v>
      </c>
    </row>
    <row r="30" spans="1:4" ht="15">
      <c r="A30" t="e">
        <f t="shared" si="0"/>
        <v>#REF!</v>
      </c>
      <c r="B30" t="e">
        <f>#REF!</f>
        <v>#REF!</v>
      </c>
      <c r="C30" s="10">
        <f>SUMIF('detail import'!G$2:G$101,B30,'detail import'!I$2:I$101)</f>
        <v>0</v>
      </c>
      <c r="D30" s="10">
        <f>SUMIF('detail import'!G$2:G$101,B30,'detail import'!K$2:K$101)</f>
        <v>0</v>
      </c>
    </row>
    <row r="31" spans="1:4" ht="15">
      <c r="A31" t="e">
        <f t="shared" si="0"/>
        <v>#REF!</v>
      </c>
      <c r="B31" t="e">
        <f>#REF!</f>
        <v>#REF!</v>
      </c>
      <c r="C31" s="10">
        <f>SUMIF('detail import'!G$2:G$101,B31,'detail import'!I$2:I$101)</f>
        <v>0</v>
      </c>
      <c r="D31" s="10">
        <f>SUMIF('detail import'!G$2:G$101,B31,'detail import'!K$2:K$101)</f>
        <v>0</v>
      </c>
    </row>
    <row r="32" spans="1:4" ht="15">
      <c r="A32" t="e">
        <f t="shared" si="0"/>
        <v>#REF!</v>
      </c>
      <c r="B32" t="e">
        <f>#REF!</f>
        <v>#REF!</v>
      </c>
      <c r="C32" s="10">
        <f>SUMIF('detail import'!G$2:G$101,B32,'detail import'!I$2:I$101)</f>
        <v>0</v>
      </c>
      <c r="D32" s="10">
        <f>SUMIF('detail import'!G$2:G$101,B32,'detail import'!K$2:K$101)</f>
        <v>0</v>
      </c>
    </row>
    <row r="33" spans="1:4" ht="15">
      <c r="A33" t="e">
        <f t="shared" si="0"/>
        <v>#REF!</v>
      </c>
      <c r="B33" t="e">
        <f>#REF!</f>
        <v>#REF!</v>
      </c>
      <c r="C33" s="10">
        <f>SUMIF('detail import'!G$2:G$101,B33,'detail import'!I$2:I$101)</f>
        <v>0</v>
      </c>
      <c r="D33" s="10">
        <f>SUMIF('detail import'!G$2:G$101,B33,'detail import'!K$2:K$101)</f>
        <v>0</v>
      </c>
    </row>
    <row r="34" spans="1:4" ht="15">
      <c r="A34" t="e">
        <f t="shared" si="0"/>
        <v>#REF!</v>
      </c>
      <c r="B34" t="e">
        <f>#REF!</f>
        <v>#REF!</v>
      </c>
      <c r="C34" s="10">
        <f>SUMIF('detail import'!G$2:G$101,B34,'detail import'!I$2:I$101)</f>
        <v>0</v>
      </c>
      <c r="D34" s="10">
        <f>SUMIF('detail import'!G$2:G$101,B34,'detail import'!K$2:K$101)</f>
        <v>0</v>
      </c>
    </row>
    <row r="35" spans="1:4" ht="15">
      <c r="A35" t="e">
        <f t="shared" si="0"/>
        <v>#REF!</v>
      </c>
      <c r="B35" t="e">
        <f>#REF!</f>
        <v>#REF!</v>
      </c>
      <c r="C35" s="10">
        <f>SUMIF('detail import'!G$2:G$101,B35,'detail import'!I$2:I$101)</f>
        <v>0</v>
      </c>
      <c r="D35" s="10">
        <f>SUMIF('detail import'!G$2:G$101,B35,'detail import'!K$2:K$101)</f>
        <v>0</v>
      </c>
    </row>
    <row r="36" spans="1:4" ht="15">
      <c r="A36" t="e">
        <f t="shared" si="0"/>
        <v>#REF!</v>
      </c>
      <c r="B36" t="e">
        <f>#REF!</f>
        <v>#REF!</v>
      </c>
      <c r="C36" s="10">
        <f>SUMIF('detail import'!G$2:G$101,B36,'detail import'!I$2:I$101)</f>
        <v>0</v>
      </c>
      <c r="D36" s="10">
        <f>SUMIF('detail import'!G$2:G$101,B36,'detail import'!K$2:K$101)</f>
        <v>0</v>
      </c>
    </row>
    <row r="38" spans="1:4" ht="15">
      <c r="A38" t="e">
        <f>A36</f>
        <v>#REF!</v>
      </c>
      <c r="B38" s="12" t="s">
        <v>23</v>
      </c>
      <c r="C38" s="10">
        <f>SUMIF('detail import'!B$2:B$101,B38,'detail import'!I$2:I$101)</f>
        <v>0</v>
      </c>
      <c r="D38" s="10">
        <f>SUMIF('detail import'!B$2:B$101,B38,'detail import'!K$2:K$101)</f>
        <v>0</v>
      </c>
    </row>
    <row r="39" spans="1:4" ht="15">
      <c r="A39" t="e">
        <f>A38</f>
        <v>#REF!</v>
      </c>
      <c r="B39" s="12" t="s">
        <v>27</v>
      </c>
      <c r="C39" s="10">
        <f>SUMIF('detail import'!B$2:B$101,B39,'detail import'!I$2:I$101)</f>
        <v>0</v>
      </c>
      <c r="D39" s="10">
        <f>SUMIF('detail import'!B$2:B$101,B39,'detail import'!K$2:K$101)</f>
        <v>0</v>
      </c>
    </row>
    <row r="40" spans="1:4" ht="15">
      <c r="A40" t="e">
        <f aca="true" t="shared" si="1" ref="A40:A57">A39</f>
        <v>#REF!</v>
      </c>
      <c r="B40" s="12" t="s">
        <v>30</v>
      </c>
      <c r="C40" s="10">
        <f>SUMIF('detail import'!B$2:B$101,B40,'detail import'!I$2:I$101)</f>
        <v>0</v>
      </c>
      <c r="D40" s="10">
        <f>SUMIF('detail import'!B$2:B$101,B40,'detail import'!K$2:K$101)</f>
        <v>0</v>
      </c>
    </row>
    <row r="41" spans="1:4" ht="15">
      <c r="A41" t="e">
        <f t="shared" si="1"/>
        <v>#REF!</v>
      </c>
      <c r="B41" s="12" t="s">
        <v>63</v>
      </c>
      <c r="C41" s="10">
        <f>SUMIF('detail import'!B$2:B$101,B41,'detail import'!I$2:I$101)</f>
        <v>0</v>
      </c>
      <c r="D41" s="10">
        <f>SUMIF('detail import'!B$2:B$101,B41,'detail import'!K$2:K$101)</f>
        <v>0</v>
      </c>
    </row>
    <row r="42" spans="1:4" ht="15">
      <c r="A42" t="e">
        <f t="shared" si="1"/>
        <v>#REF!</v>
      </c>
      <c r="B42" s="12" t="s">
        <v>66</v>
      </c>
      <c r="C42" s="10">
        <f>SUMIF('detail import'!B$2:B$101,B42,'detail import'!I$2:I$101)</f>
        <v>0</v>
      </c>
      <c r="D42" s="10">
        <f>SUMIF('detail import'!B$2:B$101,B42,'detail import'!K$2:K$101)</f>
        <v>0</v>
      </c>
    </row>
    <row r="43" spans="1:4" ht="15">
      <c r="A43" t="e">
        <f t="shared" si="1"/>
        <v>#REF!</v>
      </c>
      <c r="B43" s="12" t="s">
        <v>34</v>
      </c>
      <c r="C43" s="10">
        <f>SUMIF('detail import'!B$2:B$101,B43,'detail import'!I$2:I$101)</f>
        <v>0</v>
      </c>
      <c r="D43" s="10">
        <f>SUMIF('detail import'!B$2:B$101,B43,'detail import'!K$2:K$101)</f>
        <v>0</v>
      </c>
    </row>
    <row r="44" spans="1:4" ht="15">
      <c r="A44" t="e">
        <f t="shared" si="1"/>
        <v>#REF!</v>
      </c>
      <c r="B44" s="12" t="s">
        <v>37</v>
      </c>
      <c r="C44" s="10">
        <f>SUMIF('detail import'!B$2:B$101,B44,'detail import'!I$2:I$101)</f>
        <v>0</v>
      </c>
      <c r="D44" s="10">
        <f>SUMIF('detail import'!B$2:B$101,B44,'detail import'!K$2:K$101)</f>
        <v>0</v>
      </c>
    </row>
    <row r="45" spans="1:4" ht="15">
      <c r="A45" t="e">
        <f t="shared" si="1"/>
        <v>#REF!</v>
      </c>
      <c r="B45" s="12" t="s">
        <v>41</v>
      </c>
      <c r="C45" s="10">
        <f>SUMIF('detail import'!B$2:B$101,B45,'detail import'!I$2:I$101)</f>
        <v>0</v>
      </c>
      <c r="D45" s="10">
        <f>SUMIF('detail import'!B$2:B$101,B45,'detail import'!K$2:K$101)</f>
        <v>0</v>
      </c>
    </row>
    <row r="46" spans="1:4" ht="15">
      <c r="A46" t="e">
        <f t="shared" si="1"/>
        <v>#REF!</v>
      </c>
      <c r="B46" s="12" t="s">
        <v>45</v>
      </c>
      <c r="C46" s="10">
        <f>SUMIF('detail import'!B$2:B$101,B46,'detail import'!I$2:I$101)</f>
        <v>0</v>
      </c>
      <c r="D46" s="10">
        <f>SUMIF('detail import'!B$2:B$101,B46,'detail import'!K$2:K$101)</f>
        <v>0</v>
      </c>
    </row>
    <row r="47" spans="1:4" ht="15">
      <c r="A47" t="e">
        <f t="shared" si="1"/>
        <v>#REF!</v>
      </c>
      <c r="B47" s="11" t="s">
        <v>49</v>
      </c>
      <c r="C47" s="10">
        <f>SUMIF('detail import'!B$2:B$101,B47,'detail import'!I$2:I$101)</f>
        <v>0</v>
      </c>
      <c r="D47" s="10">
        <f>SUMIF('detail import'!B$2:B$101,B47,'detail import'!K$2:K$101)</f>
        <v>0</v>
      </c>
    </row>
    <row r="48" spans="1:4" ht="15">
      <c r="A48" t="e">
        <f t="shared" si="1"/>
        <v>#REF!</v>
      </c>
      <c r="B48" s="12" t="s">
        <v>69</v>
      </c>
      <c r="C48" s="10">
        <f>SUMIF('detail import'!B$2:B$101,B48,'detail import'!I$2:I$101)</f>
        <v>0</v>
      </c>
      <c r="D48" s="10">
        <f>SUMIF('detail import'!B$2:B$101,B48,'detail import'!K$2:K$101)</f>
        <v>0</v>
      </c>
    </row>
    <row r="49" spans="1:4" ht="15">
      <c r="A49" t="e">
        <f t="shared" si="1"/>
        <v>#REF!</v>
      </c>
      <c r="B49" s="12" t="s">
        <v>79</v>
      </c>
      <c r="C49" s="10">
        <f>SUMIF('detail import'!B$2:B$101,B49,'detail import'!I$2:I$101)</f>
        <v>0</v>
      </c>
      <c r="D49" s="10">
        <f>SUMIF('detail import'!B$2:B$101,B49,'detail import'!K$2:K$101)</f>
        <v>0</v>
      </c>
    </row>
    <row r="50" spans="1:4" ht="15">
      <c r="A50" t="e">
        <f t="shared" si="1"/>
        <v>#REF!</v>
      </c>
      <c r="B50" s="12" t="s">
        <v>51</v>
      </c>
      <c r="C50" s="10">
        <f>SUMIF('detail import'!B$2:B$101,B50,'detail import'!I$2:I$101)</f>
        <v>0</v>
      </c>
      <c r="D50" s="10">
        <f>SUMIF('detail import'!B$2:B$101,B50,'detail import'!K$2:K$101)</f>
        <v>0</v>
      </c>
    </row>
    <row r="51" spans="1:4" ht="15">
      <c r="A51" t="e">
        <f t="shared" si="1"/>
        <v>#REF!</v>
      </c>
      <c r="B51" s="12" t="s">
        <v>54</v>
      </c>
      <c r="C51" s="10">
        <f>SUMIF('detail import'!B$2:B$101,B51,'detail import'!I$2:I$101)</f>
        <v>0</v>
      </c>
      <c r="D51" s="10">
        <f>SUMIF('detail import'!B$2:B$101,B51,'detail import'!K$2:K$101)</f>
        <v>0</v>
      </c>
    </row>
    <row r="52" spans="1:4" ht="15">
      <c r="A52" t="e">
        <f t="shared" si="1"/>
        <v>#REF!</v>
      </c>
      <c r="B52" s="12" t="s">
        <v>57</v>
      </c>
      <c r="C52" s="10">
        <f>SUMIF('detail import'!B$2:B$101,B52,'detail import'!I$2:I$101)</f>
        <v>0</v>
      </c>
      <c r="D52" s="10">
        <f>SUMIF('detail import'!B$2:B$101,B52,'detail import'!K$2:K$101)</f>
        <v>0</v>
      </c>
    </row>
    <row r="53" spans="1:4" ht="15">
      <c r="A53" t="e">
        <f t="shared" si="1"/>
        <v>#REF!</v>
      </c>
      <c r="B53" s="11" t="s">
        <v>60</v>
      </c>
      <c r="C53" s="10">
        <f>SUMIF('detail import'!B$2:B$101,B53,'detail import'!I$2:I$101)</f>
        <v>0</v>
      </c>
      <c r="D53" s="10">
        <f>SUMIF('detail import'!B$2:B$101,B53,'detail import'!K$2:K$101)</f>
        <v>0</v>
      </c>
    </row>
    <row r="54" spans="1:4" ht="15">
      <c r="A54" t="e">
        <f t="shared" si="1"/>
        <v>#REF!</v>
      </c>
      <c r="B54" s="12" t="s">
        <v>71</v>
      </c>
      <c r="C54" s="10">
        <f>SUMIF('detail import'!B$2:B$101,B54,'detail import'!I$2:I$101)</f>
        <v>0</v>
      </c>
      <c r="D54" s="10">
        <f>SUMIF('detail import'!B$2:B$101,B54,'detail import'!K$2:K$101)</f>
        <v>0</v>
      </c>
    </row>
    <row r="55" spans="1:4" ht="15">
      <c r="A55" t="e">
        <f t="shared" si="1"/>
        <v>#REF!</v>
      </c>
      <c r="B55" s="12" t="s">
        <v>73</v>
      </c>
      <c r="C55" s="10">
        <f>SUMIF('detail import'!B$2:B$101,B55,'detail import'!I$2:I$101)</f>
        <v>0</v>
      </c>
      <c r="D55" s="10">
        <f>SUMIF('detail import'!B$2:B$101,B55,'detail import'!K$2:K$101)</f>
        <v>0</v>
      </c>
    </row>
    <row r="56" spans="1:4" ht="15">
      <c r="A56" t="e">
        <f t="shared" si="1"/>
        <v>#REF!</v>
      </c>
      <c r="B56" s="12" t="s">
        <v>75</v>
      </c>
      <c r="C56" s="10">
        <f>SUMIF('detail import'!B$2:B$101,B56,'detail import'!I$2:I$101)</f>
        <v>0</v>
      </c>
      <c r="D56" s="10">
        <f>SUMIF('detail import'!B$2:B$101,B56,'detail import'!K$2:K$101)</f>
        <v>0</v>
      </c>
    </row>
    <row r="57" spans="1:4" ht="15">
      <c r="A57" t="e">
        <f t="shared" si="1"/>
        <v>#REF!</v>
      </c>
      <c r="B57" s="12" t="s">
        <v>77</v>
      </c>
      <c r="C57" s="10">
        <f>SUMIF('detail import'!B$2:B$101,B57,'detail import'!I$2:I$101)</f>
        <v>0</v>
      </c>
      <c r="D57" s="10">
        <f>SUMIF('detail import'!B$2:B$101,B57,'detail import'!K$2:K$101)</f>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111"/>
  <sheetViews>
    <sheetView zoomScalePageLayoutView="0" workbookViewId="0" topLeftCell="A1">
      <selection activeCell="A1" sqref="A1:IV16384"/>
    </sheetView>
  </sheetViews>
  <sheetFormatPr defaultColWidth="9.140625" defaultRowHeight="15"/>
  <cols>
    <col min="1" max="1" width="39.00390625" style="0" bestFit="1" customWidth="1"/>
    <col min="2" max="2" width="35.140625" style="0" customWidth="1"/>
  </cols>
  <sheetData>
    <row r="1" ht="15">
      <c r="A1" s="5" t="s">
        <v>108</v>
      </c>
    </row>
    <row r="2" spans="1:7" ht="15">
      <c r="A2" s="13"/>
      <c r="B2" s="13" t="s">
        <v>109</v>
      </c>
      <c r="C2" s="13"/>
      <c r="D2" s="13"/>
      <c r="E2" s="13"/>
      <c r="F2" s="13"/>
      <c r="G2" s="13"/>
    </row>
    <row r="3" spans="1:7" ht="15">
      <c r="A3" s="14" t="s">
        <v>110</v>
      </c>
      <c r="B3" s="14" t="s">
        <v>111</v>
      </c>
      <c r="C3" s="14"/>
      <c r="D3" s="14"/>
      <c r="E3" s="14"/>
      <c r="F3" s="14"/>
      <c r="G3" s="14"/>
    </row>
    <row r="4" spans="1:7" ht="15">
      <c r="A4" s="14" t="s">
        <v>112</v>
      </c>
      <c r="B4" s="14" t="s">
        <v>113</v>
      </c>
      <c r="C4" s="14"/>
      <c r="D4" s="14"/>
      <c r="E4" s="14"/>
      <c r="F4" s="14"/>
      <c r="G4" s="14"/>
    </row>
    <row r="5" spans="1:7" ht="15">
      <c r="A5" s="14" t="s">
        <v>114</v>
      </c>
      <c r="B5" s="14"/>
      <c r="C5" s="14"/>
      <c r="D5" s="14"/>
      <c r="E5" s="14"/>
      <c r="F5" s="14"/>
      <c r="G5" s="14"/>
    </row>
    <row r="6" spans="1:7" ht="15">
      <c r="A6" s="14" t="s">
        <v>115</v>
      </c>
      <c r="B6" s="14"/>
      <c r="C6" s="14"/>
      <c r="D6" s="14"/>
      <c r="E6" s="14"/>
      <c r="F6" s="14"/>
      <c r="G6" s="14"/>
    </row>
    <row r="7" spans="1:7" ht="15.75" thickBot="1">
      <c r="A7" s="15" t="s">
        <v>31</v>
      </c>
      <c r="B7" s="15" t="s">
        <v>116</v>
      </c>
      <c r="C7" s="14"/>
      <c r="D7" s="14"/>
      <c r="E7" s="14"/>
      <c r="F7" s="14"/>
      <c r="G7" s="14"/>
    </row>
    <row r="8" spans="1:7" ht="15.75" thickTop="1">
      <c r="A8" s="16" t="s">
        <v>116</v>
      </c>
      <c r="B8" s="16" t="s">
        <v>117</v>
      </c>
      <c r="C8" s="14"/>
      <c r="D8" s="14"/>
      <c r="E8" s="14"/>
      <c r="F8" s="14"/>
      <c r="G8" s="14"/>
    </row>
    <row r="9" spans="1:7" ht="15">
      <c r="A9" s="14"/>
      <c r="B9" s="16" t="s">
        <v>118</v>
      </c>
      <c r="C9" s="14"/>
      <c r="D9" s="14"/>
      <c r="E9" s="14"/>
      <c r="F9" s="14"/>
      <c r="G9" s="14"/>
    </row>
    <row r="10" spans="2:7" ht="15">
      <c r="B10" s="16" t="s">
        <v>119</v>
      </c>
      <c r="C10" s="14"/>
      <c r="D10" s="14"/>
      <c r="E10" s="14"/>
      <c r="F10" s="14"/>
      <c r="G10" s="14"/>
    </row>
    <row r="11" spans="2:7" ht="15">
      <c r="B11" s="14" t="s">
        <v>120</v>
      </c>
      <c r="C11" s="14"/>
      <c r="D11" s="14"/>
      <c r="E11" s="14"/>
      <c r="F11" s="14"/>
      <c r="G11" s="14"/>
    </row>
    <row r="12" spans="2:7" ht="15">
      <c r="B12" s="16" t="s">
        <v>121</v>
      </c>
      <c r="C12" s="14"/>
      <c r="D12" s="14"/>
      <c r="E12" s="14"/>
      <c r="F12" s="14"/>
      <c r="G12" s="14"/>
    </row>
    <row r="13" spans="1:7" ht="15">
      <c r="A13" s="14"/>
      <c r="B13" s="14" t="s">
        <v>122</v>
      </c>
      <c r="C13" s="14"/>
      <c r="D13" s="14"/>
      <c r="E13" s="14"/>
      <c r="F13" s="14"/>
      <c r="G13" s="14"/>
    </row>
    <row r="14" spans="1:7" ht="15.75" thickBot="1">
      <c r="A14" s="14"/>
      <c r="B14" s="15"/>
      <c r="C14" s="14"/>
      <c r="D14" s="14"/>
      <c r="E14" s="14"/>
      <c r="F14" s="14" t="s">
        <v>19</v>
      </c>
      <c r="G14" s="14"/>
    </row>
    <row r="15" spans="1:7" ht="15.75" thickTop="1">
      <c r="A15" s="17" t="s">
        <v>15</v>
      </c>
      <c r="B15" s="18" t="s">
        <v>8</v>
      </c>
      <c r="C15" s="14"/>
      <c r="D15" s="14"/>
      <c r="E15" s="14"/>
      <c r="F15" s="19" t="s">
        <v>23</v>
      </c>
      <c r="G15" s="14"/>
    </row>
    <row r="16" spans="1:7" ht="15">
      <c r="A16" s="20" t="s">
        <v>123</v>
      </c>
      <c r="B16" s="21" t="s">
        <v>21</v>
      </c>
      <c r="C16" s="14"/>
      <c r="D16" s="14"/>
      <c r="E16" s="14"/>
      <c r="F16" s="19" t="s">
        <v>27</v>
      </c>
      <c r="G16" s="14"/>
    </row>
    <row r="17" spans="1:7" ht="15">
      <c r="A17" s="22" t="s">
        <v>109</v>
      </c>
      <c r="B17" s="23" t="s">
        <v>25</v>
      </c>
      <c r="C17" s="14"/>
      <c r="D17" s="14"/>
      <c r="E17" s="14"/>
      <c r="F17" s="19" t="s">
        <v>30</v>
      </c>
      <c r="G17" s="14"/>
    </row>
    <row r="18" spans="1:7" ht="15">
      <c r="A18" s="14"/>
      <c r="B18" s="23" t="s">
        <v>28</v>
      </c>
      <c r="C18" s="14"/>
      <c r="D18" s="14"/>
      <c r="E18" s="14"/>
      <c r="F18" s="19" t="s">
        <v>34</v>
      </c>
      <c r="G18" s="14"/>
    </row>
    <row r="19" spans="1:7" ht="15">
      <c r="A19" s="17" t="s">
        <v>18</v>
      </c>
      <c r="B19" s="23" t="s">
        <v>32</v>
      </c>
      <c r="C19" s="14"/>
      <c r="D19" s="14"/>
      <c r="E19" s="14"/>
      <c r="F19" s="19" t="s">
        <v>37</v>
      </c>
      <c r="G19" s="14"/>
    </row>
    <row r="20" spans="1:7" ht="15">
      <c r="A20" s="20" t="s">
        <v>20</v>
      </c>
      <c r="B20" s="23" t="s">
        <v>35</v>
      </c>
      <c r="C20" s="14"/>
      <c r="D20" s="14"/>
      <c r="E20" s="14"/>
      <c r="F20" s="19" t="s">
        <v>41</v>
      </c>
      <c r="G20" s="14"/>
    </row>
    <row r="21" spans="1:10" ht="15">
      <c r="A21" s="20" t="s">
        <v>24</v>
      </c>
      <c r="B21" s="23" t="s">
        <v>39</v>
      </c>
      <c r="C21" s="14"/>
      <c r="D21" s="24"/>
      <c r="E21" s="25"/>
      <c r="F21" s="14" t="s">
        <v>45</v>
      </c>
      <c r="G21" s="14"/>
      <c r="J21" s="5"/>
    </row>
    <row r="22" spans="1:10" ht="15">
      <c r="A22" s="20" t="s">
        <v>3</v>
      </c>
      <c r="B22" s="23" t="s">
        <v>43</v>
      </c>
      <c r="C22" s="14"/>
      <c r="D22" s="14"/>
      <c r="E22" s="14"/>
      <c r="F22" s="14" t="s">
        <v>49</v>
      </c>
      <c r="G22" s="14"/>
      <c r="J22" s="5"/>
    </row>
    <row r="23" spans="1:10" ht="15">
      <c r="A23" s="22" t="s">
        <v>31</v>
      </c>
      <c r="B23" s="23" t="s">
        <v>47</v>
      </c>
      <c r="C23" s="14"/>
      <c r="D23" s="14"/>
      <c r="E23" s="14"/>
      <c r="F23" s="19" t="s">
        <v>51</v>
      </c>
      <c r="G23" s="14"/>
      <c r="J23" s="5"/>
    </row>
    <row r="24" spans="2:10" ht="15">
      <c r="B24" s="26"/>
      <c r="C24" s="14"/>
      <c r="D24" s="14"/>
      <c r="E24" s="14"/>
      <c r="F24" s="19" t="s">
        <v>54</v>
      </c>
      <c r="G24" s="14"/>
      <c r="J24" s="5"/>
    </row>
    <row r="25" spans="1:10" ht="15">
      <c r="A25" s="17" t="s">
        <v>38</v>
      </c>
      <c r="B25" s="14"/>
      <c r="C25" s="14"/>
      <c r="D25" s="14"/>
      <c r="E25" s="14"/>
      <c r="F25" s="19" t="s">
        <v>57</v>
      </c>
      <c r="G25" s="14"/>
      <c r="J25" s="5"/>
    </row>
    <row r="26" spans="1:10" ht="15">
      <c r="A26" s="27" t="s">
        <v>42</v>
      </c>
      <c r="B26" s="28"/>
      <c r="C26" s="14"/>
      <c r="D26" s="14"/>
      <c r="E26" s="14"/>
      <c r="F26" s="14" t="s">
        <v>60</v>
      </c>
      <c r="G26" s="14"/>
      <c r="J26" s="5"/>
    </row>
    <row r="27" spans="1:10" ht="15">
      <c r="A27" s="29" t="s">
        <v>46</v>
      </c>
      <c r="B27" s="28"/>
      <c r="C27" s="14"/>
      <c r="D27" s="14"/>
      <c r="E27" s="14"/>
      <c r="F27" s="19" t="s">
        <v>63</v>
      </c>
      <c r="G27" s="14"/>
      <c r="J27" s="5"/>
    </row>
    <row r="28" spans="2:10" ht="15">
      <c r="B28" s="14"/>
      <c r="C28" s="14"/>
      <c r="D28" s="14"/>
      <c r="E28" s="14"/>
      <c r="F28" s="19" t="s">
        <v>66</v>
      </c>
      <c r="G28" s="24"/>
      <c r="J28" s="5"/>
    </row>
    <row r="29" spans="1:10" ht="15">
      <c r="A29" s="30" t="s">
        <v>52</v>
      </c>
      <c r="B29" s="14"/>
      <c r="C29" s="14"/>
      <c r="D29" s="14"/>
      <c r="E29" s="14"/>
      <c r="F29" s="19" t="s">
        <v>69</v>
      </c>
      <c r="G29" s="24"/>
      <c r="J29" s="5"/>
    </row>
    <row r="30" spans="1:10" ht="15">
      <c r="A30" s="27" t="s">
        <v>55</v>
      </c>
      <c r="B30" s="14"/>
      <c r="C30" s="161"/>
      <c r="D30" s="161"/>
      <c r="E30" s="14"/>
      <c r="F30" s="19" t="s">
        <v>71</v>
      </c>
      <c r="G30" s="14"/>
      <c r="J30" s="5"/>
    </row>
    <row r="31" spans="1:10" ht="15">
      <c r="A31" s="27" t="s">
        <v>58</v>
      </c>
      <c r="B31" s="14"/>
      <c r="C31" s="14"/>
      <c r="D31" s="14"/>
      <c r="E31" s="14"/>
      <c r="F31" s="19" t="s">
        <v>73</v>
      </c>
      <c r="G31" s="14"/>
      <c r="J31" s="5"/>
    </row>
    <row r="32" spans="1:10" ht="15">
      <c r="A32" s="27" t="s">
        <v>61</v>
      </c>
      <c r="B32" s="28"/>
      <c r="C32" s="14"/>
      <c r="D32" s="14"/>
      <c r="E32" s="14"/>
      <c r="F32" s="19" t="s">
        <v>75</v>
      </c>
      <c r="G32" s="14"/>
      <c r="J32" s="5"/>
    </row>
    <row r="33" spans="1:10" ht="15">
      <c r="A33" s="27" t="s">
        <v>64</v>
      </c>
      <c r="B33" s="28"/>
      <c r="C33" s="14"/>
      <c r="D33" s="14"/>
      <c r="E33" s="14"/>
      <c r="F33" s="19" t="s">
        <v>77</v>
      </c>
      <c r="G33" s="14"/>
      <c r="J33" s="5"/>
    </row>
    <row r="34" spans="1:10" ht="15">
      <c r="A34" s="29" t="s">
        <v>67</v>
      </c>
      <c r="B34" s="14"/>
      <c r="C34" s="14"/>
      <c r="D34" s="14"/>
      <c r="E34" s="14"/>
      <c r="F34" s="19" t="s">
        <v>79</v>
      </c>
      <c r="G34" s="14"/>
      <c r="J34" s="5"/>
    </row>
    <row r="35" spans="2:7" ht="15">
      <c r="B35" s="14"/>
      <c r="C35" s="161"/>
      <c r="D35" s="161"/>
      <c r="E35" s="14"/>
      <c r="F35" s="14"/>
      <c r="G35" s="14"/>
    </row>
    <row r="38" spans="1:4" ht="15">
      <c r="A38" t="s">
        <v>8</v>
      </c>
      <c r="B38" t="s">
        <v>9</v>
      </c>
      <c r="C38" t="s">
        <v>124</v>
      </c>
      <c r="D38" t="s">
        <v>125</v>
      </c>
    </row>
    <row r="39" spans="1:4" ht="15">
      <c r="A39" t="s">
        <v>21</v>
      </c>
      <c r="B39" t="s">
        <v>78</v>
      </c>
      <c r="C39" s="31">
        <v>500</v>
      </c>
      <c r="D39" t="s">
        <v>126</v>
      </c>
    </row>
    <row r="40" spans="2:4" ht="15">
      <c r="B40" t="s">
        <v>80</v>
      </c>
      <c r="C40" s="31">
        <v>600</v>
      </c>
      <c r="D40" t="s">
        <v>126</v>
      </c>
    </row>
    <row r="41" spans="2:4" ht="15">
      <c r="B41" t="s">
        <v>84</v>
      </c>
      <c r="C41" s="31">
        <v>150</v>
      </c>
      <c r="D41" t="s">
        <v>126</v>
      </c>
    </row>
    <row r="42" spans="2:3" ht="15">
      <c r="B42" t="s">
        <v>88</v>
      </c>
      <c r="C42" s="31"/>
    </row>
    <row r="43" spans="2:3" ht="15">
      <c r="B43" t="s">
        <v>81</v>
      </c>
      <c r="C43" s="31"/>
    </row>
    <row r="44" spans="2:3" ht="15">
      <c r="B44" t="s">
        <v>90</v>
      </c>
      <c r="C44" s="31"/>
    </row>
    <row r="45" spans="2:4" ht="15">
      <c r="B45" t="s">
        <v>76</v>
      </c>
      <c r="C45" s="31">
        <v>300</v>
      </c>
      <c r="D45" t="s">
        <v>126</v>
      </c>
    </row>
    <row r="46" spans="2:3" ht="15">
      <c r="B46" t="s">
        <v>74</v>
      </c>
      <c r="C46" s="31"/>
    </row>
    <row r="47" spans="2:3" ht="15">
      <c r="B47" t="s">
        <v>70</v>
      </c>
      <c r="C47" s="31"/>
    </row>
    <row r="48" spans="1:4" ht="15">
      <c r="A48" t="s">
        <v>35</v>
      </c>
      <c r="B48" t="s">
        <v>59</v>
      </c>
      <c r="C48" s="31">
        <v>85</v>
      </c>
      <c r="D48" t="s">
        <v>127</v>
      </c>
    </row>
    <row r="49" spans="2:4" ht="15">
      <c r="B49" t="s">
        <v>128</v>
      </c>
      <c r="C49" s="31">
        <v>100</v>
      </c>
      <c r="D49" t="s">
        <v>127</v>
      </c>
    </row>
    <row r="50" spans="2:4" ht="15">
      <c r="B50" t="s">
        <v>86</v>
      </c>
      <c r="C50" s="31">
        <v>85</v>
      </c>
      <c r="D50" t="s">
        <v>127</v>
      </c>
    </row>
    <row r="51" spans="2:4" ht="15">
      <c r="B51" t="s">
        <v>129</v>
      </c>
      <c r="C51" s="31">
        <v>100</v>
      </c>
      <c r="D51" t="s">
        <v>127</v>
      </c>
    </row>
    <row r="52" spans="2:4" ht="15">
      <c r="B52" t="s">
        <v>94</v>
      </c>
      <c r="C52" s="31">
        <v>85</v>
      </c>
      <c r="D52" t="s">
        <v>127</v>
      </c>
    </row>
    <row r="53" spans="1:4" ht="15">
      <c r="A53" t="s">
        <v>28</v>
      </c>
      <c r="B53" t="s">
        <v>128</v>
      </c>
      <c r="C53" s="31">
        <v>60</v>
      </c>
      <c r="D53" t="s">
        <v>127</v>
      </c>
    </row>
    <row r="54" spans="2:4" ht="15">
      <c r="B54" t="s">
        <v>129</v>
      </c>
      <c r="C54" s="31">
        <v>60</v>
      </c>
      <c r="D54" t="s">
        <v>130</v>
      </c>
    </row>
    <row r="55" spans="1:4" ht="15">
      <c r="A55" t="s">
        <v>25</v>
      </c>
      <c r="B55" t="s">
        <v>44</v>
      </c>
      <c r="C55" s="31">
        <v>85</v>
      </c>
      <c r="D55" t="s">
        <v>127</v>
      </c>
    </row>
    <row r="56" spans="2:4" ht="15">
      <c r="B56" t="s">
        <v>65</v>
      </c>
      <c r="C56" s="31">
        <v>60</v>
      </c>
      <c r="D56" t="s">
        <v>127</v>
      </c>
    </row>
    <row r="57" spans="2:4" ht="15">
      <c r="B57" t="s">
        <v>72</v>
      </c>
      <c r="C57" s="31">
        <v>70</v>
      </c>
      <c r="D57" t="s">
        <v>127</v>
      </c>
    </row>
    <row r="58" spans="2:4" ht="15">
      <c r="B58" t="s">
        <v>48</v>
      </c>
      <c r="C58" s="31">
        <v>70</v>
      </c>
      <c r="D58" t="s">
        <v>127</v>
      </c>
    </row>
    <row r="59" spans="1:4" ht="15">
      <c r="A59" t="s">
        <v>47</v>
      </c>
      <c r="B59" t="s">
        <v>56</v>
      </c>
      <c r="C59" s="31">
        <v>225</v>
      </c>
      <c r="D59" t="s">
        <v>131</v>
      </c>
    </row>
    <row r="60" spans="2:4" ht="15">
      <c r="B60" t="s">
        <v>53</v>
      </c>
      <c r="C60" s="31">
        <v>326.5</v>
      </c>
      <c r="D60" t="s">
        <v>131</v>
      </c>
    </row>
    <row r="61" spans="2:3" ht="15">
      <c r="B61" t="s">
        <v>93</v>
      </c>
      <c r="C61" s="31"/>
    </row>
    <row r="62" spans="2:3" ht="15">
      <c r="B62" t="s">
        <v>85</v>
      </c>
      <c r="C62" s="31"/>
    </row>
    <row r="63" spans="2:3" ht="15">
      <c r="B63" t="s">
        <v>62</v>
      </c>
      <c r="C63" s="31"/>
    </row>
    <row r="64" spans="2:3" ht="15">
      <c r="B64" t="s">
        <v>36</v>
      </c>
      <c r="C64" s="31"/>
    </row>
    <row r="65" spans="2:3" ht="15">
      <c r="B65" t="s">
        <v>89</v>
      </c>
      <c r="C65" s="31"/>
    </row>
    <row r="66" spans="1:4" ht="15">
      <c r="A66" t="s">
        <v>43</v>
      </c>
      <c r="B66" t="s">
        <v>40</v>
      </c>
      <c r="C66" s="31">
        <v>25</v>
      </c>
      <c r="D66" t="s">
        <v>131</v>
      </c>
    </row>
    <row r="67" spans="2:4" ht="15">
      <c r="B67" t="s">
        <v>29</v>
      </c>
      <c r="C67" s="31">
        <v>12.5</v>
      </c>
      <c r="D67" t="s">
        <v>131</v>
      </c>
    </row>
    <row r="68" spans="2:3" ht="15">
      <c r="B68" t="s">
        <v>33</v>
      </c>
      <c r="C68" s="31"/>
    </row>
    <row r="69" spans="1:4" ht="15">
      <c r="A69" t="s">
        <v>39</v>
      </c>
      <c r="B69" t="s">
        <v>68</v>
      </c>
      <c r="C69" s="31">
        <v>40</v>
      </c>
      <c r="D69" t="s">
        <v>127</v>
      </c>
    </row>
    <row r="70" spans="2:4" ht="15">
      <c r="B70" t="s">
        <v>26</v>
      </c>
      <c r="C70" s="31">
        <v>50</v>
      </c>
      <c r="D70" t="s">
        <v>127</v>
      </c>
    </row>
    <row r="71" spans="2:4" ht="15">
      <c r="B71" t="s">
        <v>50</v>
      </c>
      <c r="C71" s="31">
        <v>40</v>
      </c>
      <c r="D71" t="s">
        <v>127</v>
      </c>
    </row>
    <row r="72" spans="1:3" ht="15">
      <c r="A72" t="s">
        <v>32</v>
      </c>
      <c r="B72" t="s">
        <v>22</v>
      </c>
      <c r="C72" s="31"/>
    </row>
    <row r="73" spans="2:3" ht="15">
      <c r="B73" t="s">
        <v>87</v>
      </c>
      <c r="C73" s="31"/>
    </row>
    <row r="75" spans="2:4" ht="15">
      <c r="B75" s="32" t="s">
        <v>9</v>
      </c>
      <c r="C75" s="33" t="s">
        <v>124</v>
      </c>
      <c r="D75" s="34" t="s">
        <v>125</v>
      </c>
    </row>
    <row r="76" spans="2:4" ht="15">
      <c r="B76" s="23" t="s">
        <v>22</v>
      </c>
      <c r="C76" s="35"/>
      <c r="D76" s="36"/>
    </row>
    <row r="77" spans="2:4" ht="15">
      <c r="B77" s="23" t="s">
        <v>26</v>
      </c>
      <c r="C77" s="35">
        <v>50</v>
      </c>
      <c r="D77" s="36" t="s">
        <v>127</v>
      </c>
    </row>
    <row r="78" spans="2:4" ht="15">
      <c r="B78" s="23" t="s">
        <v>29</v>
      </c>
      <c r="C78" s="35">
        <v>12.5</v>
      </c>
      <c r="D78" s="36" t="s">
        <v>131</v>
      </c>
    </row>
    <row r="79" spans="2:4" ht="15">
      <c r="B79" s="23" t="s">
        <v>33</v>
      </c>
      <c r="C79" s="35"/>
      <c r="D79" s="36"/>
    </row>
    <row r="80" spans="2:4" ht="15">
      <c r="B80" s="23" t="s">
        <v>36</v>
      </c>
      <c r="C80" s="35"/>
      <c r="D80" s="36"/>
    </row>
    <row r="81" spans="2:4" ht="15">
      <c r="B81" s="23" t="s">
        <v>40</v>
      </c>
      <c r="C81" s="35">
        <v>25</v>
      </c>
      <c r="D81" s="36" t="s">
        <v>131</v>
      </c>
    </row>
    <row r="82" spans="2:4" ht="15">
      <c r="B82" s="23" t="s">
        <v>44</v>
      </c>
      <c r="C82" s="35">
        <v>85</v>
      </c>
      <c r="D82" s="36" t="s">
        <v>127</v>
      </c>
    </row>
    <row r="83" spans="2:4" ht="15">
      <c r="B83" s="23" t="s">
        <v>48</v>
      </c>
      <c r="C83" s="35">
        <v>70</v>
      </c>
      <c r="D83" s="36" t="s">
        <v>127</v>
      </c>
    </row>
    <row r="84" spans="2:4" ht="15">
      <c r="B84" s="23" t="s">
        <v>50</v>
      </c>
      <c r="C84" s="35">
        <v>40</v>
      </c>
      <c r="D84" s="36" t="s">
        <v>127</v>
      </c>
    </row>
    <row r="85" spans="2:4" ht="15">
      <c r="B85" s="23" t="s">
        <v>53</v>
      </c>
      <c r="C85" s="35">
        <v>326.5</v>
      </c>
      <c r="D85" s="36" t="s">
        <v>131</v>
      </c>
    </row>
    <row r="86" spans="2:4" ht="15">
      <c r="B86" s="23" t="s">
        <v>56</v>
      </c>
      <c r="C86" s="35">
        <v>225</v>
      </c>
      <c r="D86" s="36" t="s">
        <v>131</v>
      </c>
    </row>
    <row r="87" spans="2:4" ht="15">
      <c r="B87" s="23" t="s">
        <v>59</v>
      </c>
      <c r="C87" s="35">
        <v>85</v>
      </c>
      <c r="D87" s="36" t="s">
        <v>127</v>
      </c>
    </row>
    <row r="88" spans="2:4" ht="15">
      <c r="B88" s="23" t="s">
        <v>62</v>
      </c>
      <c r="C88" s="35"/>
      <c r="D88" s="36"/>
    </row>
    <row r="89" spans="2:4" ht="15">
      <c r="B89" s="23" t="s">
        <v>65</v>
      </c>
      <c r="C89" s="35">
        <v>60</v>
      </c>
      <c r="D89" s="36" t="s">
        <v>127</v>
      </c>
    </row>
    <row r="90" spans="2:4" ht="15">
      <c r="B90" s="23" t="s">
        <v>68</v>
      </c>
      <c r="C90" s="35">
        <v>40</v>
      </c>
      <c r="D90" s="36" t="s">
        <v>127</v>
      </c>
    </row>
    <row r="91" spans="2:4" ht="15">
      <c r="B91" s="23" t="s">
        <v>70</v>
      </c>
      <c r="C91" s="35"/>
      <c r="D91" s="36"/>
    </row>
    <row r="92" spans="2:4" ht="15">
      <c r="B92" s="23" t="s">
        <v>72</v>
      </c>
      <c r="C92" s="35">
        <v>70</v>
      </c>
      <c r="D92" s="36" t="s">
        <v>127</v>
      </c>
    </row>
    <row r="93" spans="2:4" ht="15">
      <c r="B93" s="23" t="s">
        <v>74</v>
      </c>
      <c r="C93" s="35"/>
      <c r="D93" s="36"/>
    </row>
    <row r="94" spans="2:4" ht="15">
      <c r="B94" s="23" t="s">
        <v>76</v>
      </c>
      <c r="C94" s="35">
        <v>300</v>
      </c>
      <c r="D94" s="36" t="s">
        <v>126</v>
      </c>
    </row>
    <row r="95" spans="2:4" ht="15">
      <c r="B95" s="23" t="s">
        <v>78</v>
      </c>
      <c r="C95" s="35">
        <v>500</v>
      </c>
      <c r="D95" s="36" t="s">
        <v>126</v>
      </c>
    </row>
    <row r="96" spans="2:4" ht="15">
      <c r="B96" s="23" t="s">
        <v>80</v>
      </c>
      <c r="C96" s="35">
        <v>600</v>
      </c>
      <c r="D96" s="36" t="s">
        <v>126</v>
      </c>
    </row>
    <row r="97" spans="2:4" ht="15">
      <c r="B97" s="23" t="s">
        <v>81</v>
      </c>
      <c r="C97" s="35"/>
      <c r="D97" s="36"/>
    </row>
    <row r="98" spans="2:4" ht="15">
      <c r="B98" s="37" t="s">
        <v>82</v>
      </c>
      <c r="C98" s="35">
        <v>100</v>
      </c>
      <c r="D98" s="36" t="s">
        <v>127</v>
      </c>
    </row>
    <row r="99" spans="2:4" ht="15">
      <c r="B99" s="37" t="s">
        <v>83</v>
      </c>
      <c r="C99" s="35">
        <v>60</v>
      </c>
      <c r="D99" s="36" t="s">
        <v>127</v>
      </c>
    </row>
    <row r="100" spans="2:4" ht="15">
      <c r="B100" s="23" t="s">
        <v>84</v>
      </c>
      <c r="C100" s="35">
        <v>150</v>
      </c>
      <c r="D100" s="36" t="s">
        <v>126</v>
      </c>
    </row>
    <row r="101" spans="2:4" ht="15">
      <c r="B101" s="23" t="s">
        <v>85</v>
      </c>
      <c r="C101" s="35"/>
      <c r="D101" s="36"/>
    </row>
    <row r="102" spans="2:4" ht="15">
      <c r="B102" s="23" t="s">
        <v>86</v>
      </c>
      <c r="C102" s="35">
        <v>85</v>
      </c>
      <c r="D102" s="36" t="s">
        <v>127</v>
      </c>
    </row>
    <row r="103" spans="2:4" ht="15">
      <c r="B103" s="23" t="s">
        <v>87</v>
      </c>
      <c r="C103" s="35"/>
      <c r="D103" s="36"/>
    </row>
    <row r="104" spans="2:4" ht="15">
      <c r="B104" s="23" t="s">
        <v>88</v>
      </c>
      <c r="C104" s="35"/>
      <c r="D104" s="36"/>
    </row>
    <row r="105" spans="2:4" ht="15">
      <c r="B105" s="23" t="s">
        <v>89</v>
      </c>
      <c r="C105" s="35"/>
      <c r="D105" s="36"/>
    </row>
    <row r="106" spans="2:4" ht="15">
      <c r="B106" s="23" t="s">
        <v>90</v>
      </c>
      <c r="C106" s="35"/>
      <c r="D106" s="36"/>
    </row>
    <row r="107" spans="2:4" ht="15">
      <c r="B107" s="37" t="s">
        <v>91</v>
      </c>
      <c r="C107" s="35">
        <v>100</v>
      </c>
      <c r="D107" s="36" t="s">
        <v>127</v>
      </c>
    </row>
    <row r="108" spans="2:4" ht="15">
      <c r="B108" s="37" t="s">
        <v>92</v>
      </c>
      <c r="C108" s="35">
        <v>60</v>
      </c>
      <c r="D108" s="36" t="s">
        <v>130</v>
      </c>
    </row>
    <row r="109" spans="2:4" ht="15">
      <c r="B109" s="23" t="s">
        <v>93</v>
      </c>
      <c r="C109" s="35"/>
      <c r="D109" s="36"/>
    </row>
    <row r="110" spans="2:4" ht="15">
      <c r="B110" s="23" t="s">
        <v>94</v>
      </c>
      <c r="C110" s="35">
        <v>85</v>
      </c>
      <c r="D110" s="36" t="s">
        <v>127</v>
      </c>
    </row>
    <row r="111" spans="2:4" ht="15">
      <c r="B111" s="26"/>
      <c r="C111" s="38"/>
      <c r="D111" s="39"/>
    </row>
  </sheetData>
  <sheetProtection/>
  <mergeCells count="2">
    <mergeCell ref="C30:D30"/>
    <mergeCell ref="C35:D3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Sayles</dc:creator>
  <cp:keywords/>
  <dc:description/>
  <cp:lastModifiedBy>Bob Sayles</cp:lastModifiedBy>
  <cp:lastPrinted>2017-09-14T19:16:51Z</cp:lastPrinted>
  <dcterms:created xsi:type="dcterms:W3CDTF">2017-01-26T18:32:43Z</dcterms:created>
  <dcterms:modified xsi:type="dcterms:W3CDTF">2020-03-26T19:11:01Z</dcterms:modified>
  <cp:category/>
  <cp:version/>
  <cp:contentType/>
  <cp:contentStatus/>
</cp:coreProperties>
</file>